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555" windowHeight="7080" tabRatio="942" firstSheet="10" activeTab="20"/>
  </bookViews>
  <sheets>
    <sheet name="委託費内訳 (総括表)" sheetId="1" r:id="rId1"/>
    <sheet name="別紙①" sheetId="2" r:id="rId2"/>
    <sheet name="別紙②" sheetId="3" r:id="rId3"/>
    <sheet name="別紙③" sheetId="4" r:id="rId4"/>
    <sheet name="別紙④" sheetId="5" r:id="rId5"/>
    <sheet name="別紙⑤" sheetId="6" r:id="rId6"/>
    <sheet name="別紙⑤-1" sheetId="7" r:id="rId7"/>
    <sheet name="別紙⑤-1-1" sheetId="8" r:id="rId8"/>
    <sheet name="別紙⑥" sheetId="9" r:id="rId9"/>
    <sheet name="別紙⑦" sheetId="10" r:id="rId10"/>
    <sheet name="別紙⑧" sheetId="11" r:id="rId11"/>
    <sheet name="別紙⑨" sheetId="12" r:id="rId12"/>
    <sheet name="別紙⑩" sheetId="13" r:id="rId13"/>
    <sheet name="別紙⑩-1" sheetId="14" r:id="rId14"/>
    <sheet name="別紙⑩-2" sheetId="15" r:id="rId15"/>
    <sheet name="別紙⑩-3" sheetId="16" r:id="rId16"/>
    <sheet name="別紙⑪" sheetId="17" r:id="rId17"/>
    <sheet name="別紙⑫" sheetId="18" r:id="rId18"/>
    <sheet name="別紙⑬" sheetId="19" r:id="rId19"/>
    <sheet name="別紙⑭" sheetId="20" r:id="rId20"/>
    <sheet name="別紙⑭-1" sheetId="21" r:id="rId21"/>
    <sheet name="別紙⑭-2" sheetId="22" r:id="rId22"/>
    <sheet name="別紙⑭-3" sheetId="23" r:id="rId23"/>
    <sheet name="別紙⑮" sheetId="24" r:id="rId24"/>
    <sheet name="別紙⑯" sheetId="25" r:id="rId25"/>
    <sheet name="別紙⑰" sheetId="26" r:id="rId26"/>
    <sheet name="別紙⑱" sheetId="27" r:id="rId27"/>
    <sheet name="別紙⑲" sheetId="28" r:id="rId28"/>
    <sheet name="別紙⑳-1" sheetId="29" r:id="rId29"/>
    <sheet name="別紙⑳-2" sheetId="30"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_２_５頁" localSheetId="0">#REF!</definedName>
    <definedName name="_２_５頁" localSheetId="6">#REF!</definedName>
    <definedName name="_２_５頁" localSheetId="7">#REF!</definedName>
    <definedName name="_２_５頁" localSheetId="9">#REF!</definedName>
    <definedName name="_２_５頁" localSheetId="13">#REF!</definedName>
    <definedName name="_２_５頁" localSheetId="14">#REF!</definedName>
    <definedName name="_２_５頁" localSheetId="15">#REF!</definedName>
    <definedName name="_２_５頁" localSheetId="21">#REF!</definedName>
    <definedName name="_２_５頁" localSheetId="22">#REF!</definedName>
    <definedName name="_２_５頁" localSheetId="23">#REF!</definedName>
    <definedName name="_２_５頁" localSheetId="24">#REF!</definedName>
    <definedName name="_２_５頁" localSheetId="25">#REF!</definedName>
    <definedName name="_２_５頁" localSheetId="26">#REF!</definedName>
    <definedName name="_２_５頁" localSheetId="27">#REF!</definedName>
    <definedName name="_２_５頁">#REF!</definedName>
    <definedName name="_A1" localSheetId="0">'[2]SPC総括'!#REF!</definedName>
    <definedName name="_A1" localSheetId="6">'[2]SPC総括'!#REF!</definedName>
    <definedName name="_A1" localSheetId="7">'[2]SPC総括'!#REF!</definedName>
    <definedName name="_A1" localSheetId="9">'[2]SPC総括'!#REF!</definedName>
    <definedName name="_A1" localSheetId="13">'[2]SPC総括'!#REF!</definedName>
    <definedName name="_A1" localSheetId="14">'[2]SPC総括'!#REF!</definedName>
    <definedName name="_A1" localSheetId="15">'[2]SPC総括'!#REF!</definedName>
    <definedName name="_A1" localSheetId="21">'[2]SPC総括'!#REF!</definedName>
    <definedName name="_A1" localSheetId="22">'[2]SPC総括'!#REF!</definedName>
    <definedName name="_A1" localSheetId="23">'[2]SPC総括'!#REF!</definedName>
    <definedName name="_A1" localSheetId="24">'[2]SPC総括'!#REF!</definedName>
    <definedName name="_A1" localSheetId="25">'[2]SPC総括'!#REF!</definedName>
    <definedName name="_A1" localSheetId="26">'[2]SPC総括'!#REF!</definedName>
    <definedName name="_A1" localSheetId="27">'[2]SPC総括'!#REF!</definedName>
    <definedName name="_A1">'[2]SPC総括'!#REF!</definedName>
    <definedName name="_A10" localSheetId="0">'[2]SPC総括'!#REF!</definedName>
    <definedName name="_A10" localSheetId="6">'[2]SPC総括'!#REF!</definedName>
    <definedName name="_A10" localSheetId="7">'[2]SPC総括'!#REF!</definedName>
    <definedName name="_A10" localSheetId="9">'[2]SPC総括'!#REF!</definedName>
    <definedName name="_A10" localSheetId="13">'[2]SPC総括'!#REF!</definedName>
    <definedName name="_A10" localSheetId="14">'[2]SPC総括'!#REF!</definedName>
    <definedName name="_A10" localSheetId="15">'[2]SPC総括'!#REF!</definedName>
    <definedName name="_A10" localSheetId="21">'[2]SPC総括'!#REF!</definedName>
    <definedName name="_A10" localSheetId="22">'[2]SPC総括'!#REF!</definedName>
    <definedName name="_A10" localSheetId="23">'[2]SPC総括'!#REF!</definedName>
    <definedName name="_A10" localSheetId="24">'[2]SPC総括'!#REF!</definedName>
    <definedName name="_A10" localSheetId="25">'[2]SPC総括'!#REF!</definedName>
    <definedName name="_A10" localSheetId="26">'[2]SPC総括'!#REF!</definedName>
    <definedName name="_A10" localSheetId="27">'[2]SPC総括'!#REF!</definedName>
    <definedName name="_A10">'[2]SPC総括'!#REF!</definedName>
    <definedName name="_A11" localSheetId="0">'[2]SPC総括'!#REF!</definedName>
    <definedName name="_A11" localSheetId="6">'[2]SPC総括'!#REF!</definedName>
    <definedName name="_A11" localSheetId="7">'[2]SPC総括'!#REF!</definedName>
    <definedName name="_A11" localSheetId="9">'[2]SPC総括'!#REF!</definedName>
    <definedName name="_A11" localSheetId="13">'[2]SPC総括'!#REF!</definedName>
    <definedName name="_A11" localSheetId="14">'[2]SPC総括'!#REF!</definedName>
    <definedName name="_A11" localSheetId="15">'[2]SPC総括'!#REF!</definedName>
    <definedName name="_A11" localSheetId="21">'[2]SPC総括'!#REF!</definedName>
    <definedName name="_A11" localSheetId="22">'[2]SPC総括'!#REF!</definedName>
    <definedName name="_A11" localSheetId="23">'[2]SPC総括'!#REF!</definedName>
    <definedName name="_A11" localSheetId="24">'[2]SPC総括'!#REF!</definedName>
    <definedName name="_A11" localSheetId="25">'[2]SPC総括'!#REF!</definedName>
    <definedName name="_A11" localSheetId="26">'[2]SPC総括'!#REF!</definedName>
    <definedName name="_A11" localSheetId="27">'[2]SPC総括'!#REF!</definedName>
    <definedName name="_A11">'[2]SPC総括'!#REF!</definedName>
    <definedName name="_A12" localSheetId="0">'[2]SPC総括'!#REF!</definedName>
    <definedName name="_A12" localSheetId="6">'[2]SPC総括'!#REF!</definedName>
    <definedName name="_A12" localSheetId="7">'[2]SPC総括'!#REF!</definedName>
    <definedName name="_A12" localSheetId="9">'[2]SPC総括'!#REF!</definedName>
    <definedName name="_A12" localSheetId="13">'[2]SPC総括'!#REF!</definedName>
    <definedName name="_A12" localSheetId="14">'[2]SPC総括'!#REF!</definedName>
    <definedName name="_A12" localSheetId="15">'[2]SPC総括'!#REF!</definedName>
    <definedName name="_A12" localSheetId="21">'[2]SPC総括'!#REF!</definedName>
    <definedName name="_A12" localSheetId="22">'[2]SPC総括'!#REF!</definedName>
    <definedName name="_A12" localSheetId="23">'[2]SPC総括'!#REF!</definedName>
    <definedName name="_A12" localSheetId="24">'[2]SPC総括'!#REF!</definedName>
    <definedName name="_A12" localSheetId="25">'[2]SPC総括'!#REF!</definedName>
    <definedName name="_A12" localSheetId="26">'[2]SPC総括'!#REF!</definedName>
    <definedName name="_A12" localSheetId="27">'[2]SPC総括'!#REF!</definedName>
    <definedName name="_A12">'[2]SPC総括'!#REF!</definedName>
    <definedName name="_A13" localSheetId="0">'[2]SPC総括'!#REF!</definedName>
    <definedName name="_A13" localSheetId="6">'[2]SPC総括'!#REF!</definedName>
    <definedName name="_A13" localSheetId="7">'[2]SPC総括'!#REF!</definedName>
    <definedName name="_A13" localSheetId="9">'[2]SPC総括'!#REF!</definedName>
    <definedName name="_A13" localSheetId="13">'[2]SPC総括'!#REF!</definedName>
    <definedName name="_A13" localSheetId="14">'[2]SPC総括'!#REF!</definedName>
    <definedName name="_A13" localSheetId="15">'[2]SPC総括'!#REF!</definedName>
    <definedName name="_A13" localSheetId="21">'[2]SPC総括'!#REF!</definedName>
    <definedName name="_A13" localSheetId="22">'[2]SPC総括'!#REF!</definedName>
    <definedName name="_A13" localSheetId="23">'[2]SPC総括'!#REF!</definedName>
    <definedName name="_A13" localSheetId="24">'[2]SPC総括'!#REF!</definedName>
    <definedName name="_A13" localSheetId="25">'[2]SPC総括'!#REF!</definedName>
    <definedName name="_A13" localSheetId="26">'[2]SPC総括'!#REF!</definedName>
    <definedName name="_A13" localSheetId="27">'[2]SPC総括'!#REF!</definedName>
    <definedName name="_A13">'[2]SPC総括'!#REF!</definedName>
    <definedName name="_A14" localSheetId="0">'[2]SPC総括'!#REF!</definedName>
    <definedName name="_A14" localSheetId="6">'[2]SPC総括'!#REF!</definedName>
    <definedName name="_A14" localSheetId="7">'[2]SPC総括'!#REF!</definedName>
    <definedName name="_A14" localSheetId="9">'[2]SPC総括'!#REF!</definedName>
    <definedName name="_A14" localSheetId="13">'[2]SPC総括'!#REF!</definedName>
    <definedName name="_A14" localSheetId="14">'[2]SPC総括'!#REF!</definedName>
    <definedName name="_A14" localSheetId="15">'[2]SPC総括'!#REF!</definedName>
    <definedName name="_A14" localSheetId="21">'[2]SPC総括'!#REF!</definedName>
    <definedName name="_A14" localSheetId="22">'[2]SPC総括'!#REF!</definedName>
    <definedName name="_A14" localSheetId="23">'[2]SPC総括'!#REF!</definedName>
    <definedName name="_A14" localSheetId="24">'[2]SPC総括'!#REF!</definedName>
    <definedName name="_A14" localSheetId="25">'[2]SPC総括'!#REF!</definedName>
    <definedName name="_A14" localSheetId="26">'[2]SPC総括'!#REF!</definedName>
    <definedName name="_A14" localSheetId="27">'[2]SPC総括'!#REF!</definedName>
    <definedName name="_A14">'[2]SPC総括'!#REF!</definedName>
    <definedName name="_A15" localSheetId="0">'[2]SPC総括'!#REF!</definedName>
    <definedName name="_A15" localSheetId="6">'[2]SPC総括'!#REF!</definedName>
    <definedName name="_A15" localSheetId="7">'[2]SPC総括'!#REF!</definedName>
    <definedName name="_A15" localSheetId="9">'[2]SPC総括'!#REF!</definedName>
    <definedName name="_A15" localSheetId="13">'[2]SPC総括'!#REF!</definedName>
    <definedName name="_A15" localSheetId="14">'[2]SPC総括'!#REF!</definedName>
    <definedName name="_A15" localSheetId="15">'[2]SPC総括'!#REF!</definedName>
    <definedName name="_A15" localSheetId="21">'[2]SPC総括'!#REF!</definedName>
    <definedName name="_A15" localSheetId="22">'[2]SPC総括'!#REF!</definedName>
    <definedName name="_A15" localSheetId="23">'[2]SPC総括'!#REF!</definedName>
    <definedName name="_A15" localSheetId="24">'[2]SPC総括'!#REF!</definedName>
    <definedName name="_A15" localSheetId="25">'[2]SPC総括'!#REF!</definedName>
    <definedName name="_A15" localSheetId="26">'[2]SPC総括'!#REF!</definedName>
    <definedName name="_A15" localSheetId="27">'[2]SPC総括'!#REF!</definedName>
    <definedName name="_A15">'[2]SPC総括'!#REF!</definedName>
    <definedName name="_A16" localSheetId="0">'[2]SPC総括'!#REF!</definedName>
    <definedName name="_A16" localSheetId="6">'[2]SPC総括'!#REF!</definedName>
    <definedName name="_A16" localSheetId="7">'[2]SPC総括'!#REF!</definedName>
    <definedName name="_A16" localSheetId="9">'[2]SPC総括'!#REF!</definedName>
    <definedName name="_A16" localSheetId="13">'[2]SPC総括'!#REF!</definedName>
    <definedName name="_A16" localSheetId="14">'[2]SPC総括'!#REF!</definedName>
    <definedName name="_A16" localSheetId="15">'[2]SPC総括'!#REF!</definedName>
    <definedName name="_A16" localSheetId="21">'[2]SPC総括'!#REF!</definedName>
    <definedName name="_A16" localSheetId="22">'[2]SPC総括'!#REF!</definedName>
    <definedName name="_A16" localSheetId="23">'[2]SPC総括'!#REF!</definedName>
    <definedName name="_A16" localSheetId="24">'[2]SPC総括'!#REF!</definedName>
    <definedName name="_A16" localSheetId="25">'[2]SPC総括'!#REF!</definedName>
    <definedName name="_A16" localSheetId="26">'[2]SPC総括'!#REF!</definedName>
    <definedName name="_A16" localSheetId="27">'[2]SPC総括'!#REF!</definedName>
    <definedName name="_A16">'[2]SPC総括'!#REF!</definedName>
    <definedName name="_A2" localSheetId="0">'[2]SPC総括'!#REF!</definedName>
    <definedName name="_A2" localSheetId="6">'[2]SPC総括'!#REF!</definedName>
    <definedName name="_A2" localSheetId="7">'[2]SPC総括'!#REF!</definedName>
    <definedName name="_A2" localSheetId="9">'[2]SPC総括'!#REF!</definedName>
    <definedName name="_A2" localSheetId="13">'[2]SPC総括'!#REF!</definedName>
    <definedName name="_A2" localSheetId="14">'[2]SPC総括'!#REF!</definedName>
    <definedName name="_A2" localSheetId="15">'[2]SPC総括'!#REF!</definedName>
    <definedName name="_A2" localSheetId="21">'[2]SPC総括'!#REF!</definedName>
    <definedName name="_A2" localSheetId="22">'[2]SPC総括'!#REF!</definedName>
    <definedName name="_A2" localSheetId="23">'[2]SPC総括'!#REF!</definedName>
    <definedName name="_A2" localSheetId="24">'[2]SPC総括'!#REF!</definedName>
    <definedName name="_A2" localSheetId="25">'[2]SPC総括'!#REF!</definedName>
    <definedName name="_A2" localSheetId="26">'[2]SPC総括'!#REF!</definedName>
    <definedName name="_A2" localSheetId="27">'[2]SPC総括'!#REF!</definedName>
    <definedName name="_A2">'[2]SPC総括'!#REF!</definedName>
    <definedName name="_A3" localSheetId="0">'[2]SPC総括'!#REF!</definedName>
    <definedName name="_A3" localSheetId="6">'[2]SPC総括'!#REF!</definedName>
    <definedName name="_A3" localSheetId="7">'[2]SPC総括'!#REF!</definedName>
    <definedName name="_A3" localSheetId="9">'[2]SPC総括'!#REF!</definedName>
    <definedName name="_A3" localSheetId="13">'[2]SPC総括'!#REF!</definedName>
    <definedName name="_A3" localSheetId="14">'[2]SPC総括'!#REF!</definedName>
    <definedName name="_A3" localSheetId="15">'[2]SPC総括'!#REF!</definedName>
    <definedName name="_A3" localSheetId="21">'[2]SPC総括'!#REF!</definedName>
    <definedName name="_A3" localSheetId="22">'[2]SPC総括'!#REF!</definedName>
    <definedName name="_A3" localSheetId="23">'[2]SPC総括'!#REF!</definedName>
    <definedName name="_A3" localSheetId="24">'[2]SPC総括'!#REF!</definedName>
    <definedName name="_A3" localSheetId="25">'[2]SPC総括'!#REF!</definedName>
    <definedName name="_A3" localSheetId="26">'[2]SPC総括'!#REF!</definedName>
    <definedName name="_A3" localSheetId="27">'[2]SPC総括'!#REF!</definedName>
    <definedName name="_A3">'[2]SPC総括'!#REF!</definedName>
    <definedName name="_A4" localSheetId="0">'[2]SPC総括'!#REF!</definedName>
    <definedName name="_A4" localSheetId="6">'[2]SPC総括'!#REF!</definedName>
    <definedName name="_A4" localSheetId="7">'[2]SPC総括'!#REF!</definedName>
    <definedName name="_A4" localSheetId="9">'[2]SPC総括'!#REF!</definedName>
    <definedName name="_A4" localSheetId="13">'[2]SPC総括'!#REF!</definedName>
    <definedName name="_A4" localSheetId="14">'[2]SPC総括'!#REF!</definedName>
    <definedName name="_A4" localSheetId="15">'[2]SPC総括'!#REF!</definedName>
    <definedName name="_A4" localSheetId="21">'[2]SPC総括'!#REF!</definedName>
    <definedName name="_A4" localSheetId="22">'[2]SPC総括'!#REF!</definedName>
    <definedName name="_A4" localSheetId="23">'[2]SPC総括'!#REF!</definedName>
    <definedName name="_A4" localSheetId="24">'[2]SPC総括'!#REF!</definedName>
    <definedName name="_A4" localSheetId="25">'[2]SPC総括'!#REF!</definedName>
    <definedName name="_A4" localSheetId="26">'[2]SPC総括'!#REF!</definedName>
    <definedName name="_A4" localSheetId="27">'[2]SPC総括'!#REF!</definedName>
    <definedName name="_A4">'[2]SPC総括'!#REF!</definedName>
    <definedName name="_A5" localSheetId="0">'[2]SPC総括'!#REF!</definedName>
    <definedName name="_A5" localSheetId="6">'[2]SPC総括'!#REF!</definedName>
    <definedName name="_A5" localSheetId="7">'[2]SPC総括'!#REF!</definedName>
    <definedName name="_A5" localSheetId="9">'[2]SPC総括'!#REF!</definedName>
    <definedName name="_A5" localSheetId="13">'[2]SPC総括'!#REF!</definedName>
    <definedName name="_A5" localSheetId="14">'[2]SPC総括'!#REF!</definedName>
    <definedName name="_A5" localSheetId="15">'[2]SPC総括'!#REF!</definedName>
    <definedName name="_A5" localSheetId="21">'[2]SPC総括'!#REF!</definedName>
    <definedName name="_A5" localSheetId="22">'[2]SPC総括'!#REF!</definedName>
    <definedName name="_A5" localSheetId="23">'[2]SPC総括'!#REF!</definedName>
    <definedName name="_A5" localSheetId="24">'[2]SPC総括'!#REF!</definedName>
    <definedName name="_A5" localSheetId="25">'[2]SPC総括'!#REF!</definedName>
    <definedName name="_A5" localSheetId="26">'[2]SPC総括'!#REF!</definedName>
    <definedName name="_A5" localSheetId="27">'[2]SPC総括'!#REF!</definedName>
    <definedName name="_A5">'[2]SPC総括'!#REF!</definedName>
    <definedName name="_a6" localSheetId="0">'[2]SPC総括'!#REF!</definedName>
    <definedName name="_a6" localSheetId="6">'[2]SPC総括'!#REF!</definedName>
    <definedName name="_a6" localSheetId="7">'[2]SPC総括'!#REF!</definedName>
    <definedName name="_a6" localSheetId="9">'[2]SPC総括'!#REF!</definedName>
    <definedName name="_a6" localSheetId="13">'[2]SPC総括'!#REF!</definedName>
    <definedName name="_a6" localSheetId="14">'[2]SPC総括'!#REF!</definedName>
    <definedName name="_a6" localSheetId="15">'[2]SPC総括'!#REF!</definedName>
    <definedName name="_a6" localSheetId="21">'[2]SPC総括'!#REF!</definedName>
    <definedName name="_a6" localSheetId="22">'[2]SPC総括'!#REF!</definedName>
    <definedName name="_a6" localSheetId="23">'[2]SPC総括'!#REF!</definedName>
    <definedName name="_a6" localSheetId="24">'[2]SPC総括'!#REF!</definedName>
    <definedName name="_a6" localSheetId="25">'[2]SPC総括'!#REF!</definedName>
    <definedName name="_a6" localSheetId="26">'[2]SPC総括'!#REF!</definedName>
    <definedName name="_a6" localSheetId="27">'[2]SPC総括'!#REF!</definedName>
    <definedName name="_a6">'[2]SPC総括'!#REF!</definedName>
    <definedName name="_A7" localSheetId="0">'[2]SPC総括'!#REF!</definedName>
    <definedName name="_A7" localSheetId="6">'[2]SPC総括'!#REF!</definedName>
    <definedName name="_A7" localSheetId="7">'[2]SPC総括'!#REF!</definedName>
    <definedName name="_A7" localSheetId="9">'[2]SPC総括'!#REF!</definedName>
    <definedName name="_A7" localSheetId="13">'[2]SPC総括'!#REF!</definedName>
    <definedName name="_A7" localSheetId="14">'[2]SPC総括'!#REF!</definedName>
    <definedName name="_A7" localSheetId="15">'[2]SPC総括'!#REF!</definedName>
    <definedName name="_A7" localSheetId="21">'[2]SPC総括'!#REF!</definedName>
    <definedName name="_A7" localSheetId="22">'[2]SPC総括'!#REF!</definedName>
    <definedName name="_A7" localSheetId="23">'[2]SPC総括'!#REF!</definedName>
    <definedName name="_A7" localSheetId="24">'[2]SPC総括'!#REF!</definedName>
    <definedName name="_A7" localSheetId="25">'[2]SPC総括'!#REF!</definedName>
    <definedName name="_A7" localSheetId="26">'[2]SPC総括'!#REF!</definedName>
    <definedName name="_A7" localSheetId="27">'[2]SPC総括'!#REF!</definedName>
    <definedName name="_A7">'[2]SPC総括'!#REF!</definedName>
    <definedName name="_A8" localSheetId="0">'[2]SPC総括'!#REF!</definedName>
    <definedName name="_A8" localSheetId="6">'[2]SPC総括'!#REF!</definedName>
    <definedName name="_A8" localSheetId="7">'[2]SPC総括'!#REF!</definedName>
    <definedName name="_A8" localSheetId="9">'[2]SPC総括'!#REF!</definedName>
    <definedName name="_A8" localSheetId="13">'[2]SPC総括'!#REF!</definedName>
    <definedName name="_A8" localSheetId="14">'[2]SPC総括'!#REF!</definedName>
    <definedName name="_A8" localSheetId="15">'[2]SPC総括'!#REF!</definedName>
    <definedName name="_A8" localSheetId="21">'[2]SPC総括'!#REF!</definedName>
    <definedName name="_A8" localSheetId="22">'[2]SPC総括'!#REF!</definedName>
    <definedName name="_A8" localSheetId="23">'[2]SPC総括'!#REF!</definedName>
    <definedName name="_A8" localSheetId="24">'[2]SPC総括'!#REF!</definedName>
    <definedName name="_A8" localSheetId="25">'[2]SPC総括'!#REF!</definedName>
    <definedName name="_A8" localSheetId="26">'[2]SPC総括'!#REF!</definedName>
    <definedName name="_A8" localSheetId="27">'[2]SPC総括'!#REF!</definedName>
    <definedName name="_A8">'[2]SPC総括'!#REF!</definedName>
    <definedName name="_A9" localSheetId="0">'[2]SPC総括'!#REF!</definedName>
    <definedName name="_A9" localSheetId="6">'[2]SPC総括'!#REF!</definedName>
    <definedName name="_A9" localSheetId="7">'[2]SPC総括'!#REF!</definedName>
    <definedName name="_A9" localSheetId="9">'[2]SPC総括'!#REF!</definedName>
    <definedName name="_A9" localSheetId="13">'[2]SPC総括'!#REF!</definedName>
    <definedName name="_A9" localSheetId="14">'[2]SPC総括'!#REF!</definedName>
    <definedName name="_A9" localSheetId="15">'[2]SPC総括'!#REF!</definedName>
    <definedName name="_A9" localSheetId="21">'[2]SPC総括'!#REF!</definedName>
    <definedName name="_A9" localSheetId="22">'[2]SPC総括'!#REF!</definedName>
    <definedName name="_A9" localSheetId="23">'[2]SPC総括'!#REF!</definedName>
    <definedName name="_A9" localSheetId="24">'[2]SPC総括'!#REF!</definedName>
    <definedName name="_A9" localSheetId="25">'[2]SPC総括'!#REF!</definedName>
    <definedName name="_A9" localSheetId="26">'[2]SPC総括'!#REF!</definedName>
    <definedName name="_A9" localSheetId="27">'[2]SPC総括'!#REF!</definedName>
    <definedName name="_A9">'[2]SPC総括'!#REF!</definedName>
    <definedName name="_B1" localSheetId="0">'[2]SPC総括'!#REF!</definedName>
    <definedName name="_B1" localSheetId="6">'[2]SPC総括'!#REF!</definedName>
    <definedName name="_B1" localSheetId="7">'[2]SPC総括'!#REF!</definedName>
    <definedName name="_B1" localSheetId="9">'[2]SPC総括'!#REF!</definedName>
    <definedName name="_B1" localSheetId="13">'[2]SPC総括'!#REF!</definedName>
    <definedName name="_B1" localSheetId="14">'[2]SPC総括'!#REF!</definedName>
    <definedName name="_B1" localSheetId="15">'[2]SPC総括'!#REF!</definedName>
    <definedName name="_B1" localSheetId="21">'[2]SPC総括'!#REF!</definedName>
    <definedName name="_B1" localSheetId="22">'[2]SPC総括'!#REF!</definedName>
    <definedName name="_B1" localSheetId="23">'[2]SPC総括'!#REF!</definedName>
    <definedName name="_B1" localSheetId="24">'[2]SPC総括'!#REF!</definedName>
    <definedName name="_B1" localSheetId="25">'[2]SPC総括'!#REF!</definedName>
    <definedName name="_B1" localSheetId="26">'[2]SPC総括'!#REF!</definedName>
    <definedName name="_B1" localSheetId="27">'[2]SPC総括'!#REF!</definedName>
    <definedName name="_B1">'[2]SPC総括'!#REF!</definedName>
    <definedName name="_B10" localSheetId="0">'[2]SPC総括'!#REF!</definedName>
    <definedName name="_B10" localSheetId="6">'[2]SPC総括'!#REF!</definedName>
    <definedName name="_B10" localSheetId="7">'[2]SPC総括'!#REF!</definedName>
    <definedName name="_B10" localSheetId="9">'[2]SPC総括'!#REF!</definedName>
    <definedName name="_B10" localSheetId="13">'[2]SPC総括'!#REF!</definedName>
    <definedName name="_B10" localSheetId="14">'[2]SPC総括'!#REF!</definedName>
    <definedName name="_B10" localSheetId="15">'[2]SPC総括'!#REF!</definedName>
    <definedName name="_B10" localSheetId="21">'[2]SPC総括'!#REF!</definedName>
    <definedName name="_B10" localSheetId="22">'[2]SPC総括'!#REF!</definedName>
    <definedName name="_B10" localSheetId="23">'[2]SPC総括'!#REF!</definedName>
    <definedName name="_B10" localSheetId="24">'[2]SPC総括'!#REF!</definedName>
    <definedName name="_B10" localSheetId="25">'[2]SPC総括'!#REF!</definedName>
    <definedName name="_B10" localSheetId="26">'[2]SPC総括'!#REF!</definedName>
    <definedName name="_B10" localSheetId="27">'[2]SPC総括'!#REF!</definedName>
    <definedName name="_B10">'[2]SPC総括'!#REF!</definedName>
    <definedName name="_B11" localSheetId="0">'[2]SPC総括'!#REF!</definedName>
    <definedName name="_B11" localSheetId="6">'[2]SPC総括'!#REF!</definedName>
    <definedName name="_B11" localSheetId="7">'[2]SPC総括'!#REF!</definedName>
    <definedName name="_B11" localSheetId="9">'[2]SPC総括'!#REF!</definedName>
    <definedName name="_B11" localSheetId="13">'[2]SPC総括'!#REF!</definedName>
    <definedName name="_B11" localSheetId="14">'[2]SPC総括'!#REF!</definedName>
    <definedName name="_B11" localSheetId="15">'[2]SPC総括'!#REF!</definedName>
    <definedName name="_B11" localSheetId="21">'[2]SPC総括'!#REF!</definedName>
    <definedName name="_B11" localSheetId="22">'[2]SPC総括'!#REF!</definedName>
    <definedName name="_B11" localSheetId="23">'[2]SPC総括'!#REF!</definedName>
    <definedName name="_B11" localSheetId="24">'[2]SPC総括'!#REF!</definedName>
    <definedName name="_B11" localSheetId="25">'[2]SPC総括'!#REF!</definedName>
    <definedName name="_B11" localSheetId="26">'[2]SPC総括'!#REF!</definedName>
    <definedName name="_B11" localSheetId="27">'[2]SPC総括'!#REF!</definedName>
    <definedName name="_B11">'[2]SPC総括'!#REF!</definedName>
    <definedName name="_B12" localSheetId="0">'[2]SPC総括'!#REF!</definedName>
    <definedName name="_B12" localSheetId="6">'[2]SPC総括'!#REF!</definedName>
    <definedName name="_B12" localSheetId="7">'[2]SPC総括'!#REF!</definedName>
    <definedName name="_B12" localSheetId="9">'[2]SPC総括'!#REF!</definedName>
    <definedName name="_B12" localSheetId="13">'[2]SPC総括'!#REF!</definedName>
    <definedName name="_B12" localSheetId="14">'[2]SPC総括'!#REF!</definedName>
    <definedName name="_B12" localSheetId="15">'[2]SPC総括'!#REF!</definedName>
    <definedName name="_B12" localSheetId="21">'[2]SPC総括'!#REF!</definedName>
    <definedName name="_B12" localSheetId="22">'[2]SPC総括'!#REF!</definedName>
    <definedName name="_B12" localSheetId="23">'[2]SPC総括'!#REF!</definedName>
    <definedName name="_B12" localSheetId="24">'[2]SPC総括'!#REF!</definedName>
    <definedName name="_B12" localSheetId="25">'[2]SPC総括'!#REF!</definedName>
    <definedName name="_B12" localSheetId="26">'[2]SPC総括'!#REF!</definedName>
    <definedName name="_B12" localSheetId="27">'[2]SPC総括'!#REF!</definedName>
    <definedName name="_B12">'[2]SPC総括'!#REF!</definedName>
    <definedName name="_B13" localSheetId="0">'[2]SPC総括'!#REF!</definedName>
    <definedName name="_B13" localSheetId="6">'[2]SPC総括'!#REF!</definedName>
    <definedName name="_B13" localSheetId="7">'[2]SPC総括'!#REF!</definedName>
    <definedName name="_B13" localSheetId="9">'[2]SPC総括'!#REF!</definedName>
    <definedName name="_B13" localSheetId="13">'[2]SPC総括'!#REF!</definedName>
    <definedName name="_B13" localSheetId="14">'[2]SPC総括'!#REF!</definedName>
    <definedName name="_B13" localSheetId="15">'[2]SPC総括'!#REF!</definedName>
    <definedName name="_B13" localSheetId="21">'[2]SPC総括'!#REF!</definedName>
    <definedName name="_B13" localSheetId="22">'[2]SPC総括'!#REF!</definedName>
    <definedName name="_B13" localSheetId="23">'[2]SPC総括'!#REF!</definedName>
    <definedName name="_B13" localSheetId="24">'[2]SPC総括'!#REF!</definedName>
    <definedName name="_B13" localSheetId="25">'[2]SPC総括'!#REF!</definedName>
    <definedName name="_B13" localSheetId="26">'[2]SPC総括'!#REF!</definedName>
    <definedName name="_B13" localSheetId="27">'[2]SPC総括'!#REF!</definedName>
    <definedName name="_B13">'[2]SPC総括'!#REF!</definedName>
    <definedName name="_B14" localSheetId="0">'[2]SPC総括'!#REF!</definedName>
    <definedName name="_B14" localSheetId="6">'[2]SPC総括'!#REF!</definedName>
    <definedName name="_B14" localSheetId="7">'[2]SPC総括'!#REF!</definedName>
    <definedName name="_B14" localSheetId="9">'[2]SPC総括'!#REF!</definedName>
    <definedName name="_B14" localSheetId="13">'[2]SPC総括'!#REF!</definedName>
    <definedName name="_B14" localSheetId="14">'[2]SPC総括'!#REF!</definedName>
    <definedName name="_B14" localSheetId="15">'[2]SPC総括'!#REF!</definedName>
    <definedName name="_B14" localSheetId="21">'[2]SPC総括'!#REF!</definedName>
    <definedName name="_B14" localSheetId="22">'[2]SPC総括'!#REF!</definedName>
    <definedName name="_B14" localSheetId="23">'[2]SPC総括'!#REF!</definedName>
    <definedName name="_B14" localSheetId="24">'[2]SPC総括'!#REF!</definedName>
    <definedName name="_B14" localSheetId="25">'[2]SPC総括'!#REF!</definedName>
    <definedName name="_B14" localSheetId="26">'[2]SPC総括'!#REF!</definedName>
    <definedName name="_B14" localSheetId="27">'[2]SPC総括'!#REF!</definedName>
    <definedName name="_B14">'[2]SPC総括'!#REF!</definedName>
    <definedName name="_B15" localSheetId="0">'[2]SPC総括'!#REF!</definedName>
    <definedName name="_B15" localSheetId="6">'[2]SPC総括'!#REF!</definedName>
    <definedName name="_B15" localSheetId="7">'[2]SPC総括'!#REF!</definedName>
    <definedName name="_B15" localSheetId="9">'[2]SPC総括'!#REF!</definedName>
    <definedName name="_B15" localSheetId="13">'[2]SPC総括'!#REF!</definedName>
    <definedName name="_B15" localSheetId="14">'[2]SPC総括'!#REF!</definedName>
    <definedName name="_B15" localSheetId="15">'[2]SPC総括'!#REF!</definedName>
    <definedName name="_B15" localSheetId="21">'[2]SPC総括'!#REF!</definedName>
    <definedName name="_B15" localSheetId="22">'[2]SPC総括'!#REF!</definedName>
    <definedName name="_B15" localSheetId="23">'[2]SPC総括'!#REF!</definedName>
    <definedName name="_B15" localSheetId="24">'[2]SPC総括'!#REF!</definedName>
    <definedName name="_B15" localSheetId="25">'[2]SPC総括'!#REF!</definedName>
    <definedName name="_B15" localSheetId="26">'[2]SPC総括'!#REF!</definedName>
    <definedName name="_B15" localSheetId="27">'[2]SPC総括'!#REF!</definedName>
    <definedName name="_B15">'[2]SPC総括'!#REF!</definedName>
    <definedName name="_B16" localSheetId="0">'[2]SPC総括'!#REF!</definedName>
    <definedName name="_B16" localSheetId="6">'[2]SPC総括'!#REF!</definedName>
    <definedName name="_B16" localSheetId="7">'[2]SPC総括'!#REF!</definedName>
    <definedName name="_B16" localSheetId="9">'[2]SPC総括'!#REF!</definedName>
    <definedName name="_B16" localSheetId="13">'[2]SPC総括'!#REF!</definedName>
    <definedName name="_B16" localSheetId="14">'[2]SPC総括'!#REF!</definedName>
    <definedName name="_B16" localSheetId="15">'[2]SPC総括'!#REF!</definedName>
    <definedName name="_B16" localSheetId="21">'[2]SPC総括'!#REF!</definedName>
    <definedName name="_B16" localSheetId="22">'[2]SPC総括'!#REF!</definedName>
    <definedName name="_B16" localSheetId="23">'[2]SPC総括'!#REF!</definedName>
    <definedName name="_B16" localSheetId="24">'[2]SPC総括'!#REF!</definedName>
    <definedName name="_B16" localSheetId="25">'[2]SPC総括'!#REF!</definedName>
    <definedName name="_B16" localSheetId="26">'[2]SPC総括'!#REF!</definedName>
    <definedName name="_B16" localSheetId="27">'[2]SPC総括'!#REF!</definedName>
    <definedName name="_B16">'[2]SPC総括'!#REF!</definedName>
    <definedName name="_B2" localSheetId="0">'[2]SPC総括'!#REF!</definedName>
    <definedName name="_B2" localSheetId="6">'[2]SPC総括'!#REF!</definedName>
    <definedName name="_B2" localSheetId="7">'[2]SPC総括'!#REF!</definedName>
    <definedName name="_B2" localSheetId="9">'[2]SPC総括'!#REF!</definedName>
    <definedName name="_B2" localSheetId="13">'[2]SPC総括'!#REF!</definedName>
    <definedName name="_B2" localSheetId="14">'[2]SPC総括'!#REF!</definedName>
    <definedName name="_B2" localSheetId="15">'[2]SPC総括'!#REF!</definedName>
    <definedName name="_B2" localSheetId="21">'[2]SPC総括'!#REF!</definedName>
    <definedName name="_B2" localSheetId="22">'[2]SPC総括'!#REF!</definedName>
    <definedName name="_B2" localSheetId="23">'[2]SPC総括'!#REF!</definedName>
    <definedName name="_B2" localSheetId="24">'[2]SPC総括'!#REF!</definedName>
    <definedName name="_B2" localSheetId="25">'[2]SPC総括'!#REF!</definedName>
    <definedName name="_B2" localSheetId="26">'[2]SPC総括'!#REF!</definedName>
    <definedName name="_B2" localSheetId="27">'[2]SPC総括'!#REF!</definedName>
    <definedName name="_B2">'[2]SPC総括'!#REF!</definedName>
    <definedName name="_B3" localSheetId="0">'[2]SPC総括'!#REF!</definedName>
    <definedName name="_B3" localSheetId="6">'[2]SPC総括'!#REF!</definedName>
    <definedName name="_B3" localSheetId="7">'[2]SPC総括'!#REF!</definedName>
    <definedName name="_B3" localSheetId="9">'[2]SPC総括'!#REF!</definedName>
    <definedName name="_B3" localSheetId="13">'[2]SPC総括'!#REF!</definedName>
    <definedName name="_B3" localSheetId="14">'[2]SPC総括'!#REF!</definedName>
    <definedName name="_B3" localSheetId="15">'[2]SPC総括'!#REF!</definedName>
    <definedName name="_B3" localSheetId="21">'[2]SPC総括'!#REF!</definedName>
    <definedName name="_B3" localSheetId="22">'[2]SPC総括'!#REF!</definedName>
    <definedName name="_B3" localSheetId="23">'[2]SPC総括'!#REF!</definedName>
    <definedName name="_B3" localSheetId="24">'[2]SPC総括'!#REF!</definedName>
    <definedName name="_B3" localSheetId="25">'[2]SPC総括'!#REF!</definedName>
    <definedName name="_B3" localSheetId="26">'[2]SPC総括'!#REF!</definedName>
    <definedName name="_B3" localSheetId="27">'[2]SPC総括'!#REF!</definedName>
    <definedName name="_B3">'[2]SPC総括'!#REF!</definedName>
    <definedName name="_B4" localSheetId="0">'[2]SPC総括'!#REF!</definedName>
    <definedName name="_B4" localSheetId="6">'[2]SPC総括'!#REF!</definedName>
    <definedName name="_B4" localSheetId="7">'[2]SPC総括'!#REF!</definedName>
    <definedName name="_B4" localSheetId="9">'[2]SPC総括'!#REF!</definedName>
    <definedName name="_B4" localSheetId="13">'[2]SPC総括'!#REF!</definedName>
    <definedName name="_B4" localSheetId="14">'[2]SPC総括'!#REF!</definedName>
    <definedName name="_B4" localSheetId="15">'[2]SPC総括'!#REF!</definedName>
    <definedName name="_B4" localSheetId="21">'[2]SPC総括'!#REF!</definedName>
    <definedName name="_B4" localSheetId="22">'[2]SPC総括'!#REF!</definedName>
    <definedName name="_B4" localSheetId="23">'[2]SPC総括'!#REF!</definedName>
    <definedName name="_B4" localSheetId="24">'[2]SPC総括'!#REF!</definedName>
    <definedName name="_B4" localSheetId="25">'[2]SPC総括'!#REF!</definedName>
    <definedName name="_B4" localSheetId="26">'[2]SPC総括'!#REF!</definedName>
    <definedName name="_B4" localSheetId="27">'[2]SPC総括'!#REF!</definedName>
    <definedName name="_B4">'[2]SPC総括'!#REF!</definedName>
    <definedName name="_B5" localSheetId="0">'[2]SPC総括'!#REF!</definedName>
    <definedName name="_B5" localSheetId="6">'[2]SPC総括'!#REF!</definedName>
    <definedName name="_B5" localSheetId="7">'[2]SPC総括'!#REF!</definedName>
    <definedName name="_B5" localSheetId="9">'[2]SPC総括'!#REF!</definedName>
    <definedName name="_B5" localSheetId="13">'[2]SPC総括'!#REF!</definedName>
    <definedName name="_B5" localSheetId="14">'[2]SPC総括'!#REF!</definedName>
    <definedName name="_B5" localSheetId="15">'[2]SPC総括'!#REF!</definedName>
    <definedName name="_B5" localSheetId="21">'[2]SPC総括'!#REF!</definedName>
    <definedName name="_B5" localSheetId="22">'[2]SPC総括'!#REF!</definedName>
    <definedName name="_B5" localSheetId="23">'[2]SPC総括'!#REF!</definedName>
    <definedName name="_B5" localSheetId="24">'[2]SPC総括'!#REF!</definedName>
    <definedName name="_B5" localSheetId="25">'[2]SPC総括'!#REF!</definedName>
    <definedName name="_B5" localSheetId="26">'[2]SPC総括'!#REF!</definedName>
    <definedName name="_B5" localSheetId="27">'[2]SPC総括'!#REF!</definedName>
    <definedName name="_B5">'[2]SPC総括'!#REF!</definedName>
    <definedName name="_B6" localSheetId="0">'[2]SPC総括'!#REF!</definedName>
    <definedName name="_B6" localSheetId="6">'[2]SPC総括'!#REF!</definedName>
    <definedName name="_B6" localSheetId="7">'[2]SPC総括'!#REF!</definedName>
    <definedName name="_B6" localSheetId="9">'[2]SPC総括'!#REF!</definedName>
    <definedName name="_B6" localSheetId="13">'[2]SPC総括'!#REF!</definedName>
    <definedName name="_B6" localSheetId="14">'[2]SPC総括'!#REF!</definedName>
    <definedName name="_B6" localSheetId="15">'[2]SPC総括'!#REF!</definedName>
    <definedName name="_B6" localSheetId="21">'[2]SPC総括'!#REF!</definedName>
    <definedName name="_B6" localSheetId="22">'[2]SPC総括'!#REF!</definedName>
    <definedName name="_B6" localSheetId="23">'[2]SPC総括'!#REF!</definedName>
    <definedName name="_B6" localSheetId="24">'[2]SPC総括'!#REF!</definedName>
    <definedName name="_B6" localSheetId="25">'[2]SPC総括'!#REF!</definedName>
    <definedName name="_B6" localSheetId="26">'[2]SPC総括'!#REF!</definedName>
    <definedName name="_B6" localSheetId="27">'[2]SPC総括'!#REF!</definedName>
    <definedName name="_B6">'[2]SPC総括'!#REF!</definedName>
    <definedName name="_B7" localSheetId="0">'[2]SPC総括'!#REF!</definedName>
    <definedName name="_B7" localSheetId="6">'[2]SPC総括'!#REF!</definedName>
    <definedName name="_B7" localSheetId="7">'[2]SPC総括'!#REF!</definedName>
    <definedName name="_B7" localSheetId="9">'[2]SPC総括'!#REF!</definedName>
    <definedName name="_B7" localSheetId="13">'[2]SPC総括'!#REF!</definedName>
    <definedName name="_B7" localSheetId="14">'[2]SPC総括'!#REF!</definedName>
    <definedName name="_B7" localSheetId="15">'[2]SPC総括'!#REF!</definedName>
    <definedName name="_B7" localSheetId="21">'[2]SPC総括'!#REF!</definedName>
    <definedName name="_B7" localSheetId="22">'[2]SPC総括'!#REF!</definedName>
    <definedName name="_B7" localSheetId="23">'[2]SPC総括'!#REF!</definedName>
    <definedName name="_B7" localSheetId="24">'[2]SPC総括'!#REF!</definedName>
    <definedName name="_B7" localSheetId="25">'[2]SPC総括'!#REF!</definedName>
    <definedName name="_B7" localSheetId="26">'[2]SPC総括'!#REF!</definedName>
    <definedName name="_B7" localSheetId="27">'[2]SPC総括'!#REF!</definedName>
    <definedName name="_B7">'[2]SPC総括'!#REF!</definedName>
    <definedName name="_B8" localSheetId="0">'[2]SPC総括'!#REF!</definedName>
    <definedName name="_B8" localSheetId="6">'[2]SPC総括'!#REF!</definedName>
    <definedName name="_B8" localSheetId="7">'[2]SPC総括'!#REF!</definedName>
    <definedName name="_B8" localSheetId="9">'[2]SPC総括'!#REF!</definedName>
    <definedName name="_B8" localSheetId="13">'[2]SPC総括'!#REF!</definedName>
    <definedName name="_B8" localSheetId="14">'[2]SPC総括'!#REF!</definedName>
    <definedName name="_B8" localSheetId="15">'[2]SPC総括'!#REF!</definedName>
    <definedName name="_B8" localSheetId="21">'[2]SPC総括'!#REF!</definedName>
    <definedName name="_B8" localSheetId="22">'[2]SPC総括'!#REF!</definedName>
    <definedName name="_B8" localSheetId="23">'[2]SPC総括'!#REF!</definedName>
    <definedName name="_B8" localSheetId="24">'[2]SPC総括'!#REF!</definedName>
    <definedName name="_B8" localSheetId="25">'[2]SPC総括'!#REF!</definedName>
    <definedName name="_B8" localSheetId="26">'[2]SPC総括'!#REF!</definedName>
    <definedName name="_B8" localSheetId="27">'[2]SPC総括'!#REF!</definedName>
    <definedName name="_B8">'[2]SPC総括'!#REF!</definedName>
    <definedName name="_B9" localSheetId="0">'[2]SPC総括'!#REF!</definedName>
    <definedName name="_B9" localSheetId="6">'[2]SPC総括'!#REF!</definedName>
    <definedName name="_B9" localSheetId="7">'[2]SPC総括'!#REF!</definedName>
    <definedName name="_B9" localSheetId="9">'[2]SPC総括'!#REF!</definedName>
    <definedName name="_B9" localSheetId="13">'[2]SPC総括'!#REF!</definedName>
    <definedName name="_B9" localSheetId="14">'[2]SPC総括'!#REF!</definedName>
    <definedName name="_B9" localSheetId="15">'[2]SPC総括'!#REF!</definedName>
    <definedName name="_B9" localSheetId="21">'[2]SPC総括'!#REF!</definedName>
    <definedName name="_B9" localSheetId="22">'[2]SPC総括'!#REF!</definedName>
    <definedName name="_B9" localSheetId="23">'[2]SPC総括'!#REF!</definedName>
    <definedName name="_B9" localSheetId="24">'[2]SPC総括'!#REF!</definedName>
    <definedName name="_B9" localSheetId="25">'[2]SPC総括'!#REF!</definedName>
    <definedName name="_B9" localSheetId="26">'[2]SPC総括'!#REF!</definedName>
    <definedName name="_B9" localSheetId="27">'[2]SPC総括'!#REF!</definedName>
    <definedName name="_B9">'[2]SPC総括'!#REF!</definedName>
    <definedName name="_CS1" localSheetId="0">'[2]SPC総括'!#REF!</definedName>
    <definedName name="_CS1" localSheetId="6">'[2]SPC総括'!#REF!</definedName>
    <definedName name="_CS1" localSheetId="7">'[2]SPC総括'!#REF!</definedName>
    <definedName name="_CS1" localSheetId="9">'[2]SPC総括'!#REF!</definedName>
    <definedName name="_CS1" localSheetId="13">'[2]SPC総括'!#REF!</definedName>
    <definedName name="_CS1" localSheetId="14">'[2]SPC総括'!#REF!</definedName>
    <definedName name="_CS1" localSheetId="15">'[2]SPC総括'!#REF!</definedName>
    <definedName name="_CS1" localSheetId="21">'[2]SPC総括'!#REF!</definedName>
    <definedName name="_CS1" localSheetId="22">'[2]SPC総括'!#REF!</definedName>
    <definedName name="_CS1" localSheetId="23">'[2]SPC総括'!#REF!</definedName>
    <definedName name="_CS1" localSheetId="24">'[2]SPC総括'!#REF!</definedName>
    <definedName name="_CS1" localSheetId="25">'[2]SPC総括'!#REF!</definedName>
    <definedName name="_CS1" localSheetId="26">'[2]SPC総括'!#REF!</definedName>
    <definedName name="_CS1" localSheetId="27">'[2]SPC総括'!#REF!</definedName>
    <definedName name="_CS1">'[2]SPC総括'!#REF!</definedName>
    <definedName name="_CS10" localSheetId="0">'[2]SPC総括'!#REF!</definedName>
    <definedName name="_CS10" localSheetId="6">'[2]SPC総括'!#REF!</definedName>
    <definedName name="_CS10" localSheetId="7">'[2]SPC総括'!#REF!</definedName>
    <definedName name="_CS10" localSheetId="9">'[2]SPC総括'!#REF!</definedName>
    <definedName name="_CS10" localSheetId="13">'[2]SPC総括'!#REF!</definedName>
    <definedName name="_CS10" localSheetId="14">'[2]SPC総括'!#REF!</definedName>
    <definedName name="_CS10" localSheetId="15">'[2]SPC総括'!#REF!</definedName>
    <definedName name="_CS10" localSheetId="21">'[2]SPC総括'!#REF!</definedName>
    <definedName name="_CS10" localSheetId="22">'[2]SPC総括'!#REF!</definedName>
    <definedName name="_CS10" localSheetId="23">'[2]SPC総括'!#REF!</definedName>
    <definedName name="_CS10" localSheetId="24">'[2]SPC総括'!#REF!</definedName>
    <definedName name="_CS10" localSheetId="25">'[2]SPC総括'!#REF!</definedName>
    <definedName name="_CS10" localSheetId="26">'[2]SPC総括'!#REF!</definedName>
    <definedName name="_CS10" localSheetId="27">'[2]SPC総括'!#REF!</definedName>
    <definedName name="_CS10">'[2]SPC総括'!#REF!</definedName>
    <definedName name="_CS11" localSheetId="0">'[2]SPC総括'!#REF!</definedName>
    <definedName name="_CS11" localSheetId="6">'[2]SPC総括'!#REF!</definedName>
    <definedName name="_CS11" localSheetId="7">'[2]SPC総括'!#REF!</definedName>
    <definedName name="_CS11" localSheetId="9">'[2]SPC総括'!#REF!</definedName>
    <definedName name="_CS11" localSheetId="13">'[2]SPC総括'!#REF!</definedName>
    <definedName name="_CS11" localSheetId="14">'[2]SPC総括'!#REF!</definedName>
    <definedName name="_CS11" localSheetId="15">'[2]SPC総括'!#REF!</definedName>
    <definedName name="_CS11" localSheetId="21">'[2]SPC総括'!#REF!</definedName>
    <definedName name="_CS11" localSheetId="22">'[2]SPC総括'!#REF!</definedName>
    <definedName name="_CS11" localSheetId="23">'[2]SPC総括'!#REF!</definedName>
    <definedName name="_CS11" localSheetId="24">'[2]SPC総括'!#REF!</definedName>
    <definedName name="_CS11" localSheetId="25">'[2]SPC総括'!#REF!</definedName>
    <definedName name="_CS11" localSheetId="26">'[2]SPC総括'!#REF!</definedName>
    <definedName name="_CS11" localSheetId="27">'[2]SPC総括'!#REF!</definedName>
    <definedName name="_CS11">'[2]SPC総括'!#REF!</definedName>
    <definedName name="_CS12" localSheetId="0">'[2]SPC総括'!#REF!</definedName>
    <definedName name="_CS12" localSheetId="6">'[2]SPC総括'!#REF!</definedName>
    <definedName name="_CS12" localSheetId="7">'[2]SPC総括'!#REF!</definedName>
    <definedName name="_CS12" localSheetId="9">'[2]SPC総括'!#REF!</definedName>
    <definedName name="_CS12" localSheetId="13">'[2]SPC総括'!#REF!</definedName>
    <definedName name="_CS12" localSheetId="14">'[2]SPC総括'!#REF!</definedName>
    <definedName name="_CS12" localSheetId="15">'[2]SPC総括'!#REF!</definedName>
    <definedName name="_CS12" localSheetId="21">'[2]SPC総括'!#REF!</definedName>
    <definedName name="_CS12" localSheetId="22">'[2]SPC総括'!#REF!</definedName>
    <definedName name="_CS12" localSheetId="23">'[2]SPC総括'!#REF!</definedName>
    <definedName name="_CS12" localSheetId="24">'[2]SPC総括'!#REF!</definedName>
    <definedName name="_CS12" localSheetId="25">'[2]SPC総括'!#REF!</definedName>
    <definedName name="_CS12" localSheetId="26">'[2]SPC総括'!#REF!</definedName>
    <definedName name="_CS12" localSheetId="27">'[2]SPC総括'!#REF!</definedName>
    <definedName name="_CS12">'[2]SPC総括'!#REF!</definedName>
    <definedName name="_CS13" localSheetId="0">'[2]SPC総括'!#REF!</definedName>
    <definedName name="_CS13" localSheetId="6">'[2]SPC総括'!#REF!</definedName>
    <definedName name="_CS13" localSheetId="7">'[2]SPC総括'!#REF!</definedName>
    <definedName name="_CS13" localSheetId="9">'[2]SPC総括'!#REF!</definedName>
    <definedName name="_CS13" localSheetId="13">'[2]SPC総括'!#REF!</definedName>
    <definedName name="_CS13" localSheetId="14">'[2]SPC総括'!#REF!</definedName>
    <definedName name="_CS13" localSheetId="15">'[2]SPC総括'!#REF!</definedName>
    <definedName name="_CS13" localSheetId="21">'[2]SPC総括'!#REF!</definedName>
    <definedName name="_CS13" localSheetId="22">'[2]SPC総括'!#REF!</definedName>
    <definedName name="_CS13" localSheetId="23">'[2]SPC総括'!#REF!</definedName>
    <definedName name="_CS13" localSheetId="24">'[2]SPC総括'!#REF!</definedName>
    <definedName name="_CS13" localSheetId="25">'[2]SPC総括'!#REF!</definedName>
    <definedName name="_CS13" localSheetId="26">'[2]SPC総括'!#REF!</definedName>
    <definedName name="_CS13" localSheetId="27">'[2]SPC総括'!#REF!</definedName>
    <definedName name="_CS13">'[2]SPC総括'!#REF!</definedName>
    <definedName name="_CS14" localSheetId="0">'[2]SPC総括'!#REF!</definedName>
    <definedName name="_CS14" localSheetId="6">'[2]SPC総括'!#REF!</definedName>
    <definedName name="_CS14" localSheetId="7">'[2]SPC総括'!#REF!</definedName>
    <definedName name="_CS14" localSheetId="9">'[2]SPC総括'!#REF!</definedName>
    <definedName name="_CS14" localSheetId="13">'[2]SPC総括'!#REF!</definedName>
    <definedName name="_CS14" localSheetId="14">'[2]SPC総括'!#REF!</definedName>
    <definedName name="_CS14" localSheetId="15">'[2]SPC総括'!#REF!</definedName>
    <definedName name="_CS14" localSheetId="21">'[2]SPC総括'!#REF!</definedName>
    <definedName name="_CS14" localSheetId="22">'[2]SPC総括'!#REF!</definedName>
    <definedName name="_CS14" localSheetId="23">'[2]SPC総括'!#REF!</definedName>
    <definedName name="_CS14" localSheetId="24">'[2]SPC総括'!#REF!</definedName>
    <definedName name="_CS14" localSheetId="25">'[2]SPC総括'!#REF!</definedName>
    <definedName name="_CS14" localSheetId="26">'[2]SPC総括'!#REF!</definedName>
    <definedName name="_CS14" localSheetId="27">'[2]SPC総括'!#REF!</definedName>
    <definedName name="_CS14">'[2]SPC総括'!#REF!</definedName>
    <definedName name="_CS15" localSheetId="0">'[2]SPC総括'!#REF!</definedName>
    <definedName name="_CS15" localSheetId="6">'[2]SPC総括'!#REF!</definedName>
    <definedName name="_CS15" localSheetId="7">'[2]SPC総括'!#REF!</definedName>
    <definedName name="_CS15" localSheetId="9">'[2]SPC総括'!#REF!</definedName>
    <definedName name="_CS15" localSheetId="13">'[2]SPC総括'!#REF!</definedName>
    <definedName name="_CS15" localSheetId="14">'[2]SPC総括'!#REF!</definedName>
    <definedName name="_CS15" localSheetId="15">'[2]SPC総括'!#REF!</definedName>
    <definedName name="_CS15" localSheetId="21">'[2]SPC総括'!#REF!</definedName>
    <definedName name="_CS15" localSheetId="22">'[2]SPC総括'!#REF!</definedName>
    <definedName name="_CS15" localSheetId="23">'[2]SPC総括'!#REF!</definedName>
    <definedName name="_CS15" localSheetId="24">'[2]SPC総括'!#REF!</definedName>
    <definedName name="_CS15" localSheetId="25">'[2]SPC総括'!#REF!</definedName>
    <definedName name="_CS15" localSheetId="26">'[2]SPC総括'!#REF!</definedName>
    <definedName name="_CS15" localSheetId="27">'[2]SPC総括'!#REF!</definedName>
    <definedName name="_CS15">'[2]SPC総括'!#REF!</definedName>
    <definedName name="_CS16" localSheetId="0">'[2]SPC総括'!#REF!</definedName>
    <definedName name="_CS16" localSheetId="6">'[2]SPC総括'!#REF!</definedName>
    <definedName name="_CS16" localSheetId="7">'[2]SPC総括'!#REF!</definedName>
    <definedName name="_CS16" localSheetId="9">'[2]SPC総括'!#REF!</definedName>
    <definedName name="_CS16" localSheetId="13">'[2]SPC総括'!#REF!</definedName>
    <definedName name="_CS16" localSheetId="14">'[2]SPC総括'!#REF!</definedName>
    <definedName name="_CS16" localSheetId="15">'[2]SPC総括'!#REF!</definedName>
    <definedName name="_CS16" localSheetId="21">'[2]SPC総括'!#REF!</definedName>
    <definedName name="_CS16" localSheetId="22">'[2]SPC総括'!#REF!</definedName>
    <definedName name="_CS16" localSheetId="23">'[2]SPC総括'!#REF!</definedName>
    <definedName name="_CS16" localSheetId="24">'[2]SPC総括'!#REF!</definedName>
    <definedName name="_CS16" localSheetId="25">'[2]SPC総括'!#REF!</definedName>
    <definedName name="_CS16" localSheetId="26">'[2]SPC総括'!#REF!</definedName>
    <definedName name="_CS16" localSheetId="27">'[2]SPC総括'!#REF!</definedName>
    <definedName name="_CS16">'[2]SPC総括'!#REF!</definedName>
    <definedName name="_CS2" localSheetId="0">'[2]SPC総括'!#REF!</definedName>
    <definedName name="_CS2" localSheetId="6">'[2]SPC総括'!#REF!</definedName>
    <definedName name="_CS2" localSheetId="7">'[2]SPC総括'!#REF!</definedName>
    <definedName name="_CS2" localSheetId="9">'[2]SPC総括'!#REF!</definedName>
    <definedName name="_CS2" localSheetId="13">'[2]SPC総括'!#REF!</definedName>
    <definedName name="_CS2" localSheetId="14">'[2]SPC総括'!#REF!</definedName>
    <definedName name="_CS2" localSheetId="15">'[2]SPC総括'!#REF!</definedName>
    <definedName name="_CS2" localSheetId="21">'[2]SPC総括'!#REF!</definedName>
    <definedName name="_CS2" localSheetId="22">'[2]SPC総括'!#REF!</definedName>
    <definedName name="_CS2" localSheetId="23">'[2]SPC総括'!#REF!</definedName>
    <definedName name="_CS2" localSheetId="24">'[2]SPC総括'!#REF!</definedName>
    <definedName name="_CS2" localSheetId="25">'[2]SPC総括'!#REF!</definedName>
    <definedName name="_CS2" localSheetId="26">'[2]SPC総括'!#REF!</definedName>
    <definedName name="_CS2" localSheetId="27">'[2]SPC総括'!#REF!</definedName>
    <definedName name="_CS2">'[2]SPC総括'!#REF!</definedName>
    <definedName name="_CS3" localSheetId="0">'[2]SPC総括'!#REF!</definedName>
    <definedName name="_CS3" localSheetId="6">'[2]SPC総括'!#REF!</definedName>
    <definedName name="_CS3" localSheetId="7">'[2]SPC総括'!#REF!</definedName>
    <definedName name="_CS3" localSheetId="9">'[2]SPC総括'!#REF!</definedName>
    <definedName name="_CS3" localSheetId="13">'[2]SPC総括'!#REF!</definedName>
    <definedName name="_CS3" localSheetId="14">'[2]SPC総括'!#REF!</definedName>
    <definedName name="_CS3" localSheetId="15">'[2]SPC総括'!#REF!</definedName>
    <definedName name="_CS3" localSheetId="21">'[2]SPC総括'!#REF!</definedName>
    <definedName name="_CS3" localSheetId="22">'[2]SPC総括'!#REF!</definedName>
    <definedName name="_CS3" localSheetId="23">'[2]SPC総括'!#REF!</definedName>
    <definedName name="_CS3" localSheetId="24">'[2]SPC総括'!#REF!</definedName>
    <definedName name="_CS3" localSheetId="25">'[2]SPC総括'!#REF!</definedName>
    <definedName name="_CS3" localSheetId="26">'[2]SPC総括'!#REF!</definedName>
    <definedName name="_CS3" localSheetId="27">'[2]SPC総括'!#REF!</definedName>
    <definedName name="_CS3">'[2]SPC総括'!#REF!</definedName>
    <definedName name="_CS4" localSheetId="0">'[2]SPC総括'!#REF!</definedName>
    <definedName name="_CS4" localSheetId="6">'[2]SPC総括'!#REF!</definedName>
    <definedName name="_CS4" localSheetId="7">'[2]SPC総括'!#REF!</definedName>
    <definedName name="_CS4" localSheetId="9">'[2]SPC総括'!#REF!</definedName>
    <definedName name="_CS4" localSheetId="13">'[2]SPC総括'!#REF!</definedName>
    <definedName name="_CS4" localSheetId="14">'[2]SPC総括'!#REF!</definedName>
    <definedName name="_CS4" localSheetId="15">'[2]SPC総括'!#REF!</definedName>
    <definedName name="_CS4" localSheetId="21">'[2]SPC総括'!#REF!</definedName>
    <definedName name="_CS4" localSheetId="22">'[2]SPC総括'!#REF!</definedName>
    <definedName name="_CS4" localSheetId="23">'[2]SPC総括'!#REF!</definedName>
    <definedName name="_CS4" localSheetId="24">'[2]SPC総括'!#REF!</definedName>
    <definedName name="_CS4" localSheetId="25">'[2]SPC総括'!#REF!</definedName>
    <definedName name="_CS4" localSheetId="26">'[2]SPC総括'!#REF!</definedName>
    <definedName name="_CS4" localSheetId="27">'[2]SPC総括'!#REF!</definedName>
    <definedName name="_CS4">'[2]SPC総括'!#REF!</definedName>
    <definedName name="_CS5" localSheetId="0">'[2]SPC総括'!#REF!</definedName>
    <definedName name="_CS5" localSheetId="6">'[2]SPC総括'!#REF!</definedName>
    <definedName name="_CS5" localSheetId="7">'[2]SPC総括'!#REF!</definedName>
    <definedName name="_CS5" localSheetId="9">'[2]SPC総括'!#REF!</definedName>
    <definedName name="_CS5" localSheetId="13">'[2]SPC総括'!#REF!</definedName>
    <definedName name="_CS5" localSheetId="14">'[2]SPC総括'!#REF!</definedName>
    <definedName name="_CS5" localSheetId="15">'[2]SPC総括'!#REF!</definedName>
    <definedName name="_CS5" localSheetId="21">'[2]SPC総括'!#REF!</definedName>
    <definedName name="_CS5" localSheetId="22">'[2]SPC総括'!#REF!</definedName>
    <definedName name="_CS5" localSheetId="23">'[2]SPC総括'!#REF!</definedName>
    <definedName name="_CS5" localSheetId="24">'[2]SPC総括'!#REF!</definedName>
    <definedName name="_CS5" localSheetId="25">'[2]SPC総括'!#REF!</definedName>
    <definedName name="_CS5" localSheetId="26">'[2]SPC総括'!#REF!</definedName>
    <definedName name="_CS5" localSheetId="27">'[2]SPC総括'!#REF!</definedName>
    <definedName name="_CS5">'[2]SPC総括'!#REF!</definedName>
    <definedName name="_CS6" localSheetId="0">'[2]SPC総括'!#REF!</definedName>
    <definedName name="_CS6" localSheetId="6">'[2]SPC総括'!#REF!</definedName>
    <definedName name="_CS6" localSheetId="7">'[2]SPC総括'!#REF!</definedName>
    <definedName name="_CS6" localSheetId="9">'[2]SPC総括'!#REF!</definedName>
    <definedName name="_CS6" localSheetId="13">'[2]SPC総括'!#REF!</definedName>
    <definedName name="_CS6" localSheetId="14">'[2]SPC総括'!#REF!</definedName>
    <definedName name="_CS6" localSheetId="15">'[2]SPC総括'!#REF!</definedName>
    <definedName name="_CS6" localSheetId="21">'[2]SPC総括'!#REF!</definedName>
    <definedName name="_CS6" localSheetId="22">'[2]SPC総括'!#REF!</definedName>
    <definedName name="_CS6" localSheetId="23">'[2]SPC総括'!#REF!</definedName>
    <definedName name="_CS6" localSheetId="24">'[2]SPC総括'!#REF!</definedName>
    <definedName name="_CS6" localSheetId="25">'[2]SPC総括'!#REF!</definedName>
    <definedName name="_CS6" localSheetId="26">'[2]SPC総括'!#REF!</definedName>
    <definedName name="_CS6" localSheetId="27">'[2]SPC総括'!#REF!</definedName>
    <definedName name="_CS6">'[2]SPC総括'!#REF!</definedName>
    <definedName name="_CS7" localSheetId="0">'[2]SPC総括'!#REF!</definedName>
    <definedName name="_CS7" localSheetId="6">'[2]SPC総括'!#REF!</definedName>
    <definedName name="_CS7" localSheetId="7">'[2]SPC総括'!#REF!</definedName>
    <definedName name="_CS7" localSheetId="9">'[2]SPC総括'!#REF!</definedName>
    <definedName name="_CS7" localSheetId="13">'[2]SPC総括'!#REF!</definedName>
    <definedName name="_CS7" localSheetId="14">'[2]SPC総括'!#REF!</definedName>
    <definedName name="_CS7" localSheetId="15">'[2]SPC総括'!#REF!</definedName>
    <definedName name="_CS7" localSheetId="21">'[2]SPC総括'!#REF!</definedName>
    <definedName name="_CS7" localSheetId="22">'[2]SPC総括'!#REF!</definedName>
    <definedName name="_CS7" localSheetId="23">'[2]SPC総括'!#REF!</definedName>
    <definedName name="_CS7" localSheetId="24">'[2]SPC総括'!#REF!</definedName>
    <definedName name="_CS7" localSheetId="25">'[2]SPC総括'!#REF!</definedName>
    <definedName name="_CS7" localSheetId="26">'[2]SPC総括'!#REF!</definedName>
    <definedName name="_CS7" localSheetId="27">'[2]SPC総括'!#REF!</definedName>
    <definedName name="_CS7">'[2]SPC総括'!#REF!</definedName>
    <definedName name="_CS8" localSheetId="0">'[2]SPC総括'!#REF!</definedName>
    <definedName name="_CS8" localSheetId="6">'[2]SPC総括'!#REF!</definedName>
    <definedName name="_CS8" localSheetId="7">'[2]SPC総括'!#REF!</definedName>
    <definedName name="_CS8" localSheetId="9">'[2]SPC総括'!#REF!</definedName>
    <definedName name="_CS8" localSheetId="13">'[2]SPC総括'!#REF!</definedName>
    <definedName name="_CS8" localSheetId="14">'[2]SPC総括'!#REF!</definedName>
    <definedName name="_CS8" localSheetId="15">'[2]SPC総括'!#REF!</definedName>
    <definedName name="_CS8" localSheetId="21">'[2]SPC総括'!#REF!</definedName>
    <definedName name="_CS8" localSheetId="22">'[2]SPC総括'!#REF!</definedName>
    <definedName name="_CS8" localSheetId="23">'[2]SPC総括'!#REF!</definedName>
    <definedName name="_CS8" localSheetId="24">'[2]SPC総括'!#REF!</definedName>
    <definedName name="_CS8" localSheetId="25">'[2]SPC総括'!#REF!</definedName>
    <definedName name="_CS8" localSheetId="26">'[2]SPC総括'!#REF!</definedName>
    <definedName name="_CS8" localSheetId="27">'[2]SPC総括'!#REF!</definedName>
    <definedName name="_CS8">'[2]SPC総括'!#REF!</definedName>
    <definedName name="_CS9" localSheetId="0">'[2]SPC総括'!#REF!</definedName>
    <definedName name="_CS9" localSheetId="6">'[2]SPC総括'!#REF!</definedName>
    <definedName name="_CS9" localSheetId="7">'[2]SPC総括'!#REF!</definedName>
    <definedName name="_CS9" localSheetId="9">'[2]SPC総括'!#REF!</definedName>
    <definedName name="_CS9" localSheetId="13">'[2]SPC総括'!#REF!</definedName>
    <definedName name="_CS9" localSheetId="14">'[2]SPC総括'!#REF!</definedName>
    <definedName name="_CS9" localSheetId="15">'[2]SPC総括'!#REF!</definedName>
    <definedName name="_CS9" localSheetId="21">'[2]SPC総括'!#REF!</definedName>
    <definedName name="_CS9" localSheetId="22">'[2]SPC総括'!#REF!</definedName>
    <definedName name="_CS9" localSheetId="23">'[2]SPC総括'!#REF!</definedName>
    <definedName name="_CS9" localSheetId="24">'[2]SPC総括'!#REF!</definedName>
    <definedName name="_CS9" localSheetId="25">'[2]SPC総括'!#REF!</definedName>
    <definedName name="_CS9" localSheetId="26">'[2]SPC総括'!#REF!</definedName>
    <definedName name="_CS9" localSheetId="27">'[2]SPC総括'!#REF!</definedName>
    <definedName name="_CS9">'[2]SPC総括'!#REF!</definedName>
    <definedName name="_D1" localSheetId="0">'[2]SPC総括'!#REF!</definedName>
    <definedName name="_D1" localSheetId="6">'[2]SPC総括'!#REF!</definedName>
    <definedName name="_D1" localSheetId="7">'[2]SPC総括'!#REF!</definedName>
    <definedName name="_D1" localSheetId="9">'[2]SPC総括'!#REF!</definedName>
    <definedName name="_D1" localSheetId="13">'[2]SPC総括'!#REF!</definedName>
    <definedName name="_D1" localSheetId="14">'[2]SPC総括'!#REF!</definedName>
    <definedName name="_D1" localSheetId="15">'[2]SPC総括'!#REF!</definedName>
    <definedName name="_D1" localSheetId="21">'[2]SPC総括'!#REF!</definedName>
    <definedName name="_D1" localSheetId="22">'[2]SPC総括'!#REF!</definedName>
    <definedName name="_D1" localSheetId="23">'[2]SPC総括'!#REF!</definedName>
    <definedName name="_D1" localSheetId="24">'[2]SPC総括'!#REF!</definedName>
    <definedName name="_D1" localSheetId="25">'[2]SPC総括'!#REF!</definedName>
    <definedName name="_D1" localSheetId="26">'[2]SPC総括'!#REF!</definedName>
    <definedName name="_D1" localSheetId="27">'[2]SPC総括'!#REF!</definedName>
    <definedName name="_D1">'[2]SPC総括'!#REF!</definedName>
    <definedName name="_D10" localSheetId="0">'[2]SPC総括'!#REF!</definedName>
    <definedName name="_D10" localSheetId="6">'[2]SPC総括'!#REF!</definedName>
    <definedName name="_D10" localSheetId="7">'[2]SPC総括'!#REF!</definedName>
    <definedName name="_D10" localSheetId="9">'[2]SPC総括'!#REF!</definedName>
    <definedName name="_D10" localSheetId="13">'[2]SPC総括'!#REF!</definedName>
    <definedName name="_D10" localSheetId="14">'[2]SPC総括'!#REF!</definedName>
    <definedName name="_D10" localSheetId="15">'[2]SPC総括'!#REF!</definedName>
    <definedName name="_D10" localSheetId="21">'[2]SPC総括'!#REF!</definedName>
    <definedName name="_D10" localSheetId="22">'[2]SPC総括'!#REF!</definedName>
    <definedName name="_D10" localSheetId="23">'[2]SPC総括'!#REF!</definedName>
    <definedName name="_D10" localSheetId="24">'[2]SPC総括'!#REF!</definedName>
    <definedName name="_D10" localSheetId="25">'[2]SPC総括'!#REF!</definedName>
    <definedName name="_D10" localSheetId="26">'[2]SPC総括'!#REF!</definedName>
    <definedName name="_D10" localSheetId="27">'[2]SPC総括'!#REF!</definedName>
    <definedName name="_D10">'[2]SPC総括'!#REF!</definedName>
    <definedName name="_D11" localSheetId="0">'[2]SPC総括'!#REF!</definedName>
    <definedName name="_D11" localSheetId="6">'[2]SPC総括'!#REF!</definedName>
    <definedName name="_D11" localSheetId="7">'[2]SPC総括'!#REF!</definedName>
    <definedName name="_D11" localSheetId="9">'[2]SPC総括'!#REF!</definedName>
    <definedName name="_D11" localSheetId="13">'[2]SPC総括'!#REF!</definedName>
    <definedName name="_D11" localSheetId="14">'[2]SPC総括'!#REF!</definedName>
    <definedName name="_D11" localSheetId="15">'[2]SPC総括'!#REF!</definedName>
    <definedName name="_D11" localSheetId="21">'[2]SPC総括'!#REF!</definedName>
    <definedName name="_D11" localSheetId="22">'[2]SPC総括'!#REF!</definedName>
    <definedName name="_D11" localSheetId="23">'[2]SPC総括'!#REF!</definedName>
    <definedName name="_D11" localSheetId="24">'[2]SPC総括'!#REF!</definedName>
    <definedName name="_D11" localSheetId="25">'[2]SPC総括'!#REF!</definedName>
    <definedName name="_D11" localSheetId="26">'[2]SPC総括'!#REF!</definedName>
    <definedName name="_D11" localSheetId="27">'[2]SPC総括'!#REF!</definedName>
    <definedName name="_D11">'[2]SPC総括'!#REF!</definedName>
    <definedName name="_D12" localSheetId="0">'[2]SPC総括'!#REF!</definedName>
    <definedName name="_D12" localSheetId="6">'[2]SPC総括'!#REF!</definedName>
    <definedName name="_D12" localSheetId="7">'[2]SPC総括'!#REF!</definedName>
    <definedName name="_D12" localSheetId="9">'[2]SPC総括'!#REF!</definedName>
    <definedName name="_D12" localSheetId="13">'[2]SPC総括'!#REF!</definedName>
    <definedName name="_D12" localSheetId="14">'[2]SPC総括'!#REF!</definedName>
    <definedName name="_D12" localSheetId="15">'[2]SPC総括'!#REF!</definedName>
    <definedName name="_D12" localSheetId="21">'[2]SPC総括'!#REF!</definedName>
    <definedName name="_D12" localSheetId="22">'[2]SPC総括'!#REF!</definedName>
    <definedName name="_D12" localSheetId="23">'[2]SPC総括'!#REF!</definedName>
    <definedName name="_D12" localSheetId="24">'[2]SPC総括'!#REF!</definedName>
    <definedName name="_D12" localSheetId="25">'[2]SPC総括'!#REF!</definedName>
    <definedName name="_D12" localSheetId="26">'[2]SPC総括'!#REF!</definedName>
    <definedName name="_D12" localSheetId="27">'[2]SPC総括'!#REF!</definedName>
    <definedName name="_D12">'[2]SPC総括'!#REF!</definedName>
    <definedName name="_D13" localSheetId="0">'[2]SPC総括'!#REF!</definedName>
    <definedName name="_D13" localSheetId="6">'[2]SPC総括'!#REF!</definedName>
    <definedName name="_D13" localSheetId="7">'[2]SPC総括'!#REF!</definedName>
    <definedName name="_D13" localSheetId="9">'[2]SPC総括'!#REF!</definedName>
    <definedName name="_D13" localSheetId="13">'[2]SPC総括'!#REF!</definedName>
    <definedName name="_D13" localSheetId="14">'[2]SPC総括'!#REF!</definedName>
    <definedName name="_D13" localSheetId="15">'[2]SPC総括'!#REF!</definedName>
    <definedName name="_D13" localSheetId="21">'[2]SPC総括'!#REF!</definedName>
    <definedName name="_D13" localSheetId="22">'[2]SPC総括'!#REF!</definedName>
    <definedName name="_D13" localSheetId="23">'[2]SPC総括'!#REF!</definedName>
    <definedName name="_D13" localSheetId="24">'[2]SPC総括'!#REF!</definedName>
    <definedName name="_D13" localSheetId="25">'[2]SPC総括'!#REF!</definedName>
    <definedName name="_D13" localSheetId="26">'[2]SPC総括'!#REF!</definedName>
    <definedName name="_D13" localSheetId="27">'[2]SPC総括'!#REF!</definedName>
    <definedName name="_D13">'[2]SPC総括'!#REF!</definedName>
    <definedName name="_D14" localSheetId="0">'[2]SPC総括'!#REF!</definedName>
    <definedName name="_D14" localSheetId="6">'[2]SPC総括'!#REF!</definedName>
    <definedName name="_D14" localSheetId="7">'[2]SPC総括'!#REF!</definedName>
    <definedName name="_D14" localSheetId="9">'[2]SPC総括'!#REF!</definedName>
    <definedName name="_D14" localSheetId="13">'[2]SPC総括'!#REF!</definedName>
    <definedName name="_D14" localSheetId="14">'[2]SPC総括'!#REF!</definedName>
    <definedName name="_D14" localSheetId="15">'[2]SPC総括'!#REF!</definedName>
    <definedName name="_D14" localSheetId="21">'[2]SPC総括'!#REF!</definedName>
    <definedName name="_D14" localSheetId="22">'[2]SPC総括'!#REF!</definedName>
    <definedName name="_D14" localSheetId="23">'[2]SPC総括'!#REF!</definedName>
    <definedName name="_D14" localSheetId="24">'[2]SPC総括'!#REF!</definedName>
    <definedName name="_D14" localSheetId="25">'[2]SPC総括'!#REF!</definedName>
    <definedName name="_D14" localSheetId="26">'[2]SPC総括'!#REF!</definedName>
    <definedName name="_D14" localSheetId="27">'[2]SPC総括'!#REF!</definedName>
    <definedName name="_D14">'[2]SPC総括'!#REF!</definedName>
    <definedName name="_D15" localSheetId="0">'[2]SPC総括'!#REF!</definedName>
    <definedName name="_D15" localSheetId="6">'[2]SPC総括'!#REF!</definedName>
    <definedName name="_D15" localSheetId="7">'[2]SPC総括'!#REF!</definedName>
    <definedName name="_D15" localSheetId="9">'[2]SPC総括'!#REF!</definedName>
    <definedName name="_D15" localSheetId="13">'[2]SPC総括'!#REF!</definedName>
    <definedName name="_D15" localSheetId="14">'[2]SPC総括'!#REF!</definedName>
    <definedName name="_D15" localSheetId="15">'[2]SPC総括'!#REF!</definedName>
    <definedName name="_D15" localSheetId="21">'[2]SPC総括'!#REF!</definedName>
    <definedName name="_D15" localSheetId="22">'[2]SPC総括'!#REF!</definedName>
    <definedName name="_D15" localSheetId="23">'[2]SPC総括'!#REF!</definedName>
    <definedName name="_D15" localSheetId="24">'[2]SPC総括'!#REF!</definedName>
    <definedName name="_D15" localSheetId="25">'[2]SPC総括'!#REF!</definedName>
    <definedName name="_D15" localSheetId="26">'[2]SPC総括'!#REF!</definedName>
    <definedName name="_D15" localSheetId="27">'[2]SPC総括'!#REF!</definedName>
    <definedName name="_D15">'[2]SPC総括'!#REF!</definedName>
    <definedName name="_D16" localSheetId="0">'[2]SPC総括'!#REF!</definedName>
    <definedName name="_D16" localSheetId="6">'[2]SPC総括'!#REF!</definedName>
    <definedName name="_D16" localSheetId="7">'[2]SPC総括'!#REF!</definedName>
    <definedName name="_D16" localSheetId="9">'[2]SPC総括'!#REF!</definedName>
    <definedName name="_D16" localSheetId="13">'[2]SPC総括'!#REF!</definedName>
    <definedName name="_D16" localSheetId="14">'[2]SPC総括'!#REF!</definedName>
    <definedName name="_D16" localSheetId="15">'[2]SPC総括'!#REF!</definedName>
    <definedName name="_D16" localSheetId="21">'[2]SPC総括'!#REF!</definedName>
    <definedName name="_D16" localSheetId="22">'[2]SPC総括'!#REF!</definedName>
    <definedName name="_D16" localSheetId="23">'[2]SPC総括'!#REF!</definedName>
    <definedName name="_D16" localSheetId="24">'[2]SPC総括'!#REF!</definedName>
    <definedName name="_D16" localSheetId="25">'[2]SPC総括'!#REF!</definedName>
    <definedName name="_D16" localSheetId="26">'[2]SPC総括'!#REF!</definedName>
    <definedName name="_D16" localSheetId="27">'[2]SPC総括'!#REF!</definedName>
    <definedName name="_D16">'[2]SPC総括'!#REF!</definedName>
    <definedName name="_D2" localSheetId="0">'[2]SPC総括'!#REF!</definedName>
    <definedName name="_D2" localSheetId="6">'[2]SPC総括'!#REF!</definedName>
    <definedName name="_D2" localSheetId="7">'[2]SPC総括'!#REF!</definedName>
    <definedName name="_D2" localSheetId="9">'[2]SPC総括'!#REF!</definedName>
    <definedName name="_D2" localSheetId="13">'[2]SPC総括'!#REF!</definedName>
    <definedName name="_D2" localSheetId="14">'[2]SPC総括'!#REF!</definedName>
    <definedName name="_D2" localSheetId="15">'[2]SPC総括'!#REF!</definedName>
    <definedName name="_D2" localSheetId="21">'[2]SPC総括'!#REF!</definedName>
    <definedName name="_D2" localSheetId="22">'[2]SPC総括'!#REF!</definedName>
    <definedName name="_D2" localSheetId="23">'[2]SPC総括'!#REF!</definedName>
    <definedName name="_D2" localSheetId="24">'[2]SPC総括'!#REF!</definedName>
    <definedName name="_D2" localSheetId="25">'[2]SPC総括'!#REF!</definedName>
    <definedName name="_D2" localSheetId="26">'[2]SPC総括'!#REF!</definedName>
    <definedName name="_D2" localSheetId="27">'[2]SPC総括'!#REF!</definedName>
    <definedName name="_D2">'[2]SPC総括'!#REF!</definedName>
    <definedName name="_D3" localSheetId="0">'[2]SPC総括'!#REF!</definedName>
    <definedName name="_D3" localSheetId="6">'[2]SPC総括'!#REF!</definedName>
    <definedName name="_D3" localSheetId="7">'[2]SPC総括'!#REF!</definedName>
    <definedName name="_D3" localSheetId="9">'[2]SPC総括'!#REF!</definedName>
    <definedName name="_D3" localSheetId="13">'[2]SPC総括'!#REF!</definedName>
    <definedName name="_D3" localSheetId="14">'[2]SPC総括'!#REF!</definedName>
    <definedName name="_D3" localSheetId="15">'[2]SPC総括'!#REF!</definedName>
    <definedName name="_D3" localSheetId="21">'[2]SPC総括'!#REF!</definedName>
    <definedName name="_D3" localSheetId="22">'[2]SPC総括'!#REF!</definedName>
    <definedName name="_D3" localSheetId="23">'[2]SPC総括'!#REF!</definedName>
    <definedName name="_D3" localSheetId="24">'[2]SPC総括'!#REF!</definedName>
    <definedName name="_D3" localSheetId="25">'[2]SPC総括'!#REF!</definedName>
    <definedName name="_D3" localSheetId="26">'[2]SPC総括'!#REF!</definedName>
    <definedName name="_D3" localSheetId="27">'[2]SPC総括'!#REF!</definedName>
    <definedName name="_D3">'[2]SPC総括'!#REF!</definedName>
    <definedName name="_D4" localSheetId="0">'[2]SPC総括'!#REF!</definedName>
    <definedName name="_D4" localSheetId="6">'[2]SPC総括'!#REF!</definedName>
    <definedName name="_D4" localSheetId="7">'[2]SPC総括'!#REF!</definedName>
    <definedName name="_D4" localSheetId="9">'[2]SPC総括'!#REF!</definedName>
    <definedName name="_D4" localSheetId="13">'[2]SPC総括'!#REF!</definedName>
    <definedName name="_D4" localSheetId="14">'[2]SPC総括'!#REF!</definedName>
    <definedName name="_D4" localSheetId="15">'[2]SPC総括'!#REF!</definedName>
    <definedName name="_D4" localSheetId="21">'[2]SPC総括'!#REF!</definedName>
    <definedName name="_D4" localSheetId="22">'[2]SPC総括'!#REF!</definedName>
    <definedName name="_D4" localSheetId="23">'[2]SPC総括'!#REF!</definedName>
    <definedName name="_D4" localSheetId="24">'[2]SPC総括'!#REF!</definedName>
    <definedName name="_D4" localSheetId="25">'[2]SPC総括'!#REF!</definedName>
    <definedName name="_D4" localSheetId="26">'[2]SPC総括'!#REF!</definedName>
    <definedName name="_D4" localSheetId="27">'[2]SPC総括'!#REF!</definedName>
    <definedName name="_D4">'[2]SPC総括'!#REF!</definedName>
    <definedName name="_D5" localSheetId="0">'[2]SPC総括'!#REF!</definedName>
    <definedName name="_D5" localSheetId="6">'[2]SPC総括'!#REF!</definedName>
    <definedName name="_D5" localSheetId="7">'[2]SPC総括'!#REF!</definedName>
    <definedName name="_D5" localSheetId="9">'[2]SPC総括'!#REF!</definedName>
    <definedName name="_D5" localSheetId="13">'[2]SPC総括'!#REF!</definedName>
    <definedName name="_D5" localSheetId="14">'[2]SPC総括'!#REF!</definedName>
    <definedName name="_D5" localSheetId="15">'[2]SPC総括'!#REF!</definedName>
    <definedName name="_D5" localSheetId="21">'[2]SPC総括'!#REF!</definedName>
    <definedName name="_D5" localSheetId="22">'[2]SPC総括'!#REF!</definedName>
    <definedName name="_D5" localSheetId="23">'[2]SPC総括'!#REF!</definedName>
    <definedName name="_D5" localSheetId="24">'[2]SPC総括'!#REF!</definedName>
    <definedName name="_D5" localSheetId="25">'[2]SPC総括'!#REF!</definedName>
    <definedName name="_D5" localSheetId="26">'[2]SPC総括'!#REF!</definedName>
    <definedName name="_D5" localSheetId="27">'[2]SPC総括'!#REF!</definedName>
    <definedName name="_D5">'[2]SPC総括'!#REF!</definedName>
    <definedName name="_D6" localSheetId="0">'[2]SPC総括'!#REF!</definedName>
    <definedName name="_D6" localSheetId="6">'[2]SPC総括'!#REF!</definedName>
    <definedName name="_D6" localSheetId="7">'[2]SPC総括'!#REF!</definedName>
    <definedName name="_D6" localSheetId="9">'[2]SPC総括'!#REF!</definedName>
    <definedName name="_D6" localSheetId="13">'[2]SPC総括'!#REF!</definedName>
    <definedName name="_D6" localSheetId="14">'[2]SPC総括'!#REF!</definedName>
    <definedName name="_D6" localSheetId="15">'[2]SPC総括'!#REF!</definedName>
    <definedName name="_D6" localSheetId="21">'[2]SPC総括'!#REF!</definedName>
    <definedName name="_D6" localSheetId="22">'[2]SPC総括'!#REF!</definedName>
    <definedName name="_D6" localSheetId="23">'[2]SPC総括'!#REF!</definedName>
    <definedName name="_D6" localSheetId="24">'[2]SPC総括'!#REF!</definedName>
    <definedName name="_D6" localSheetId="25">'[2]SPC総括'!#REF!</definedName>
    <definedName name="_D6" localSheetId="26">'[2]SPC総括'!#REF!</definedName>
    <definedName name="_D6" localSheetId="27">'[2]SPC総括'!#REF!</definedName>
    <definedName name="_D6">'[2]SPC総括'!#REF!</definedName>
    <definedName name="_D7" localSheetId="0">'[2]SPC総括'!#REF!</definedName>
    <definedName name="_D7" localSheetId="6">'[2]SPC総括'!#REF!</definedName>
    <definedName name="_D7" localSheetId="7">'[2]SPC総括'!#REF!</definedName>
    <definedName name="_D7" localSheetId="9">'[2]SPC総括'!#REF!</definedName>
    <definedName name="_D7" localSheetId="13">'[2]SPC総括'!#REF!</definedName>
    <definedName name="_D7" localSheetId="14">'[2]SPC総括'!#REF!</definedName>
    <definedName name="_D7" localSheetId="15">'[2]SPC総括'!#REF!</definedName>
    <definedName name="_D7" localSheetId="21">'[2]SPC総括'!#REF!</definedName>
    <definedName name="_D7" localSheetId="22">'[2]SPC総括'!#REF!</definedName>
    <definedName name="_D7" localSheetId="23">'[2]SPC総括'!#REF!</definedName>
    <definedName name="_D7" localSheetId="24">'[2]SPC総括'!#REF!</definedName>
    <definedName name="_D7" localSheetId="25">'[2]SPC総括'!#REF!</definedName>
    <definedName name="_D7" localSheetId="26">'[2]SPC総括'!#REF!</definedName>
    <definedName name="_D7" localSheetId="27">'[2]SPC総括'!#REF!</definedName>
    <definedName name="_D7">'[2]SPC総括'!#REF!</definedName>
    <definedName name="_D8" localSheetId="0">'[2]SPC総括'!#REF!</definedName>
    <definedName name="_D8" localSheetId="6">'[2]SPC総括'!#REF!</definedName>
    <definedName name="_D8" localSheetId="7">'[2]SPC総括'!#REF!</definedName>
    <definedName name="_D8" localSheetId="9">'[2]SPC総括'!#REF!</definedName>
    <definedName name="_D8" localSheetId="13">'[2]SPC総括'!#REF!</definedName>
    <definedName name="_D8" localSheetId="14">'[2]SPC総括'!#REF!</definedName>
    <definedName name="_D8" localSheetId="15">'[2]SPC総括'!#REF!</definedName>
    <definedName name="_D8" localSheetId="21">'[2]SPC総括'!#REF!</definedName>
    <definedName name="_D8" localSheetId="22">'[2]SPC総括'!#REF!</definedName>
    <definedName name="_D8" localSheetId="23">'[2]SPC総括'!#REF!</definedName>
    <definedName name="_D8" localSheetId="24">'[2]SPC総括'!#REF!</definedName>
    <definedName name="_D8" localSheetId="25">'[2]SPC総括'!#REF!</definedName>
    <definedName name="_D8" localSheetId="26">'[2]SPC総括'!#REF!</definedName>
    <definedName name="_D8" localSheetId="27">'[2]SPC総括'!#REF!</definedName>
    <definedName name="_D8">'[2]SPC総括'!#REF!</definedName>
    <definedName name="_D9" localSheetId="0">'[2]SPC総括'!#REF!</definedName>
    <definedName name="_D9" localSheetId="6">'[2]SPC総括'!#REF!</definedName>
    <definedName name="_D9" localSheetId="7">'[2]SPC総括'!#REF!</definedName>
    <definedName name="_D9" localSheetId="9">'[2]SPC総括'!#REF!</definedName>
    <definedName name="_D9" localSheetId="13">'[2]SPC総括'!#REF!</definedName>
    <definedName name="_D9" localSheetId="14">'[2]SPC総括'!#REF!</definedName>
    <definedName name="_D9" localSheetId="15">'[2]SPC総括'!#REF!</definedName>
    <definedName name="_D9" localSheetId="21">'[2]SPC総括'!#REF!</definedName>
    <definedName name="_D9" localSheetId="22">'[2]SPC総括'!#REF!</definedName>
    <definedName name="_D9" localSheetId="23">'[2]SPC総括'!#REF!</definedName>
    <definedName name="_D9" localSheetId="24">'[2]SPC総括'!#REF!</definedName>
    <definedName name="_D9" localSheetId="25">'[2]SPC総括'!#REF!</definedName>
    <definedName name="_D9" localSheetId="26">'[2]SPC総括'!#REF!</definedName>
    <definedName name="_D9" localSheetId="27">'[2]SPC総括'!#REF!</definedName>
    <definedName name="_D9">'[2]SPC総括'!#REF!</definedName>
    <definedName name="_E1" localSheetId="0">'[2]SPC総括'!#REF!</definedName>
    <definedName name="_E1" localSheetId="6">'[2]SPC総括'!#REF!</definedName>
    <definedName name="_E1" localSheetId="7">'[2]SPC総括'!#REF!</definedName>
    <definedName name="_E1" localSheetId="9">'[2]SPC総括'!#REF!</definedName>
    <definedName name="_E1" localSheetId="13">'[2]SPC総括'!#REF!</definedName>
    <definedName name="_E1" localSheetId="14">'[2]SPC総括'!#REF!</definedName>
    <definedName name="_E1" localSheetId="15">'[2]SPC総括'!#REF!</definedName>
    <definedName name="_E1" localSheetId="21">'[2]SPC総括'!#REF!</definedName>
    <definedName name="_E1" localSheetId="22">'[2]SPC総括'!#REF!</definedName>
    <definedName name="_E1" localSheetId="23">'[2]SPC総括'!#REF!</definedName>
    <definedName name="_E1" localSheetId="24">'[2]SPC総括'!#REF!</definedName>
    <definedName name="_E1" localSheetId="25">'[2]SPC総括'!#REF!</definedName>
    <definedName name="_E1" localSheetId="26">'[2]SPC総括'!#REF!</definedName>
    <definedName name="_E1" localSheetId="27">'[2]SPC総括'!#REF!</definedName>
    <definedName name="_E1">'[2]SPC総括'!#REF!</definedName>
    <definedName name="_E10" localSheetId="0">'[2]SPC総括'!#REF!</definedName>
    <definedName name="_E10" localSheetId="6">'[2]SPC総括'!#REF!</definedName>
    <definedName name="_E10" localSheetId="7">'[2]SPC総括'!#REF!</definedName>
    <definedName name="_E10" localSheetId="9">'[2]SPC総括'!#REF!</definedName>
    <definedName name="_E10" localSheetId="13">'[2]SPC総括'!#REF!</definedName>
    <definedName name="_E10" localSheetId="14">'[2]SPC総括'!#REF!</definedName>
    <definedName name="_E10" localSheetId="15">'[2]SPC総括'!#REF!</definedName>
    <definedName name="_E10" localSheetId="21">'[2]SPC総括'!#REF!</definedName>
    <definedName name="_E10" localSheetId="22">'[2]SPC総括'!#REF!</definedName>
    <definedName name="_E10" localSheetId="23">'[2]SPC総括'!#REF!</definedName>
    <definedName name="_E10" localSheetId="24">'[2]SPC総括'!#REF!</definedName>
    <definedName name="_E10" localSheetId="25">'[2]SPC総括'!#REF!</definedName>
    <definedName name="_E10" localSheetId="26">'[2]SPC総括'!#REF!</definedName>
    <definedName name="_E10" localSheetId="27">'[2]SPC総括'!#REF!</definedName>
    <definedName name="_E10">'[2]SPC総括'!#REF!</definedName>
    <definedName name="_E11" localSheetId="0">'[2]SPC総括'!#REF!</definedName>
    <definedName name="_E11" localSheetId="6">'[2]SPC総括'!#REF!</definedName>
    <definedName name="_E11" localSheetId="7">'[2]SPC総括'!#REF!</definedName>
    <definedName name="_E11" localSheetId="9">'[2]SPC総括'!#REF!</definedName>
    <definedName name="_E11" localSheetId="13">'[2]SPC総括'!#REF!</definedName>
    <definedName name="_E11" localSheetId="14">'[2]SPC総括'!#REF!</definedName>
    <definedName name="_E11" localSheetId="15">'[2]SPC総括'!#REF!</definedName>
    <definedName name="_E11" localSheetId="21">'[2]SPC総括'!#REF!</definedName>
    <definedName name="_E11" localSheetId="22">'[2]SPC総括'!#REF!</definedName>
    <definedName name="_E11" localSheetId="23">'[2]SPC総括'!#REF!</definedName>
    <definedName name="_E11" localSheetId="24">'[2]SPC総括'!#REF!</definedName>
    <definedName name="_E11" localSheetId="25">'[2]SPC総括'!#REF!</definedName>
    <definedName name="_E11" localSheetId="26">'[2]SPC総括'!#REF!</definedName>
    <definedName name="_E11" localSheetId="27">'[2]SPC総括'!#REF!</definedName>
    <definedName name="_E11">'[2]SPC総括'!#REF!</definedName>
    <definedName name="_E12" localSheetId="0">'[2]SPC総括'!#REF!</definedName>
    <definedName name="_E12" localSheetId="6">'[2]SPC総括'!#REF!</definedName>
    <definedName name="_E12" localSheetId="7">'[2]SPC総括'!#REF!</definedName>
    <definedName name="_E12" localSheetId="9">'[2]SPC総括'!#REF!</definedName>
    <definedName name="_E12" localSheetId="13">'[2]SPC総括'!#REF!</definedName>
    <definedName name="_E12" localSheetId="14">'[2]SPC総括'!#REF!</definedName>
    <definedName name="_E12" localSheetId="15">'[2]SPC総括'!#REF!</definedName>
    <definedName name="_E12" localSheetId="21">'[2]SPC総括'!#REF!</definedName>
    <definedName name="_E12" localSheetId="22">'[2]SPC総括'!#REF!</definedName>
    <definedName name="_E12" localSheetId="23">'[2]SPC総括'!#REF!</definedName>
    <definedName name="_E12" localSheetId="24">'[2]SPC総括'!#REF!</definedName>
    <definedName name="_E12" localSheetId="25">'[2]SPC総括'!#REF!</definedName>
    <definedName name="_E12" localSheetId="26">'[2]SPC総括'!#REF!</definedName>
    <definedName name="_E12" localSheetId="27">'[2]SPC総括'!#REF!</definedName>
    <definedName name="_E12">'[2]SPC総括'!#REF!</definedName>
    <definedName name="_E13" localSheetId="0">'[2]SPC総括'!#REF!</definedName>
    <definedName name="_E13" localSheetId="6">'[2]SPC総括'!#REF!</definedName>
    <definedName name="_E13" localSheetId="7">'[2]SPC総括'!#REF!</definedName>
    <definedName name="_E13" localSheetId="9">'[2]SPC総括'!#REF!</definedName>
    <definedName name="_E13" localSheetId="13">'[2]SPC総括'!#REF!</definedName>
    <definedName name="_E13" localSheetId="14">'[2]SPC総括'!#REF!</definedName>
    <definedName name="_E13" localSheetId="15">'[2]SPC総括'!#REF!</definedName>
    <definedName name="_E13" localSheetId="21">'[2]SPC総括'!#REF!</definedName>
    <definedName name="_E13" localSheetId="22">'[2]SPC総括'!#REF!</definedName>
    <definedName name="_E13" localSheetId="23">'[2]SPC総括'!#REF!</definedName>
    <definedName name="_E13" localSheetId="24">'[2]SPC総括'!#REF!</definedName>
    <definedName name="_E13" localSheetId="25">'[2]SPC総括'!#REF!</definedName>
    <definedName name="_E13" localSheetId="26">'[2]SPC総括'!#REF!</definedName>
    <definedName name="_E13" localSheetId="27">'[2]SPC総括'!#REF!</definedName>
    <definedName name="_E13">'[2]SPC総括'!#REF!</definedName>
    <definedName name="_E14" localSheetId="0">'[2]SPC総括'!#REF!</definedName>
    <definedName name="_E14" localSheetId="6">'[2]SPC総括'!#REF!</definedName>
    <definedName name="_E14" localSheetId="7">'[2]SPC総括'!#REF!</definedName>
    <definedName name="_E14" localSheetId="9">'[2]SPC総括'!#REF!</definedName>
    <definedName name="_E14" localSheetId="13">'[2]SPC総括'!#REF!</definedName>
    <definedName name="_E14" localSheetId="14">'[2]SPC総括'!#REF!</definedName>
    <definedName name="_E14" localSheetId="15">'[2]SPC総括'!#REF!</definedName>
    <definedName name="_E14" localSheetId="21">'[2]SPC総括'!#REF!</definedName>
    <definedName name="_E14" localSheetId="22">'[2]SPC総括'!#REF!</definedName>
    <definedName name="_E14" localSheetId="23">'[2]SPC総括'!#REF!</definedName>
    <definedName name="_E14" localSheetId="24">'[2]SPC総括'!#REF!</definedName>
    <definedName name="_E14" localSheetId="25">'[2]SPC総括'!#REF!</definedName>
    <definedName name="_E14" localSheetId="26">'[2]SPC総括'!#REF!</definedName>
    <definedName name="_E14" localSheetId="27">'[2]SPC総括'!#REF!</definedName>
    <definedName name="_E14">'[2]SPC総括'!#REF!</definedName>
    <definedName name="_E15" localSheetId="0">'[2]SPC総括'!#REF!</definedName>
    <definedName name="_E15" localSheetId="6">'[2]SPC総括'!#REF!</definedName>
    <definedName name="_E15" localSheetId="7">'[2]SPC総括'!#REF!</definedName>
    <definedName name="_E15" localSheetId="9">'[2]SPC総括'!#REF!</definedName>
    <definedName name="_E15" localSheetId="13">'[2]SPC総括'!#REF!</definedName>
    <definedName name="_E15" localSheetId="14">'[2]SPC総括'!#REF!</definedName>
    <definedName name="_E15" localSheetId="15">'[2]SPC総括'!#REF!</definedName>
    <definedName name="_E15" localSheetId="21">'[2]SPC総括'!#REF!</definedName>
    <definedName name="_E15" localSheetId="22">'[2]SPC総括'!#REF!</definedName>
    <definedName name="_E15" localSheetId="23">'[2]SPC総括'!#REF!</definedName>
    <definedName name="_E15" localSheetId="24">'[2]SPC総括'!#REF!</definedName>
    <definedName name="_E15" localSheetId="25">'[2]SPC総括'!#REF!</definedName>
    <definedName name="_E15" localSheetId="26">'[2]SPC総括'!#REF!</definedName>
    <definedName name="_E15" localSheetId="27">'[2]SPC総括'!#REF!</definedName>
    <definedName name="_E15">'[2]SPC総括'!#REF!</definedName>
    <definedName name="_E16" localSheetId="0">'[2]SPC総括'!#REF!</definedName>
    <definedName name="_E16" localSheetId="6">'[2]SPC総括'!#REF!</definedName>
    <definedName name="_E16" localSheetId="7">'[2]SPC総括'!#REF!</definedName>
    <definedName name="_E16" localSheetId="9">'[2]SPC総括'!#REF!</definedName>
    <definedName name="_E16" localSheetId="13">'[2]SPC総括'!#REF!</definedName>
    <definedName name="_E16" localSheetId="14">'[2]SPC総括'!#REF!</definedName>
    <definedName name="_E16" localSheetId="15">'[2]SPC総括'!#REF!</definedName>
    <definedName name="_E16" localSheetId="21">'[2]SPC総括'!#REF!</definedName>
    <definedName name="_E16" localSheetId="22">'[2]SPC総括'!#REF!</definedName>
    <definedName name="_E16" localSheetId="23">'[2]SPC総括'!#REF!</definedName>
    <definedName name="_E16" localSheetId="24">'[2]SPC総括'!#REF!</definedName>
    <definedName name="_E16" localSheetId="25">'[2]SPC総括'!#REF!</definedName>
    <definedName name="_E16" localSheetId="26">'[2]SPC総括'!#REF!</definedName>
    <definedName name="_E16" localSheetId="27">'[2]SPC総括'!#REF!</definedName>
    <definedName name="_E16">'[2]SPC総括'!#REF!</definedName>
    <definedName name="_E2" localSheetId="0">'[2]SPC総括'!#REF!</definedName>
    <definedName name="_E2" localSheetId="6">'[2]SPC総括'!#REF!</definedName>
    <definedName name="_E2" localSheetId="7">'[2]SPC総括'!#REF!</definedName>
    <definedName name="_E2" localSheetId="9">'[2]SPC総括'!#REF!</definedName>
    <definedName name="_E2" localSheetId="13">'[2]SPC総括'!#REF!</definedName>
    <definedName name="_E2" localSheetId="14">'[2]SPC総括'!#REF!</definedName>
    <definedName name="_E2" localSheetId="15">'[2]SPC総括'!#REF!</definedName>
    <definedName name="_E2" localSheetId="21">'[2]SPC総括'!#REF!</definedName>
    <definedName name="_E2" localSheetId="22">'[2]SPC総括'!#REF!</definedName>
    <definedName name="_E2" localSheetId="23">'[2]SPC総括'!#REF!</definedName>
    <definedName name="_E2" localSheetId="24">'[2]SPC総括'!#REF!</definedName>
    <definedName name="_E2" localSheetId="25">'[2]SPC総括'!#REF!</definedName>
    <definedName name="_E2" localSheetId="26">'[2]SPC総括'!#REF!</definedName>
    <definedName name="_E2" localSheetId="27">'[2]SPC総括'!#REF!</definedName>
    <definedName name="_E2">'[2]SPC総括'!#REF!</definedName>
    <definedName name="_E3" localSheetId="0">'[2]SPC総括'!#REF!</definedName>
    <definedName name="_E3" localSheetId="6">'[2]SPC総括'!#REF!</definedName>
    <definedName name="_E3" localSheetId="7">'[2]SPC総括'!#REF!</definedName>
    <definedName name="_E3" localSheetId="9">'[2]SPC総括'!#REF!</definedName>
    <definedName name="_E3" localSheetId="13">'[2]SPC総括'!#REF!</definedName>
    <definedName name="_E3" localSheetId="14">'[2]SPC総括'!#REF!</definedName>
    <definedName name="_E3" localSheetId="15">'[2]SPC総括'!#REF!</definedName>
    <definedName name="_E3" localSheetId="21">'[2]SPC総括'!#REF!</definedName>
    <definedName name="_E3" localSheetId="22">'[2]SPC総括'!#REF!</definedName>
    <definedName name="_E3" localSheetId="23">'[2]SPC総括'!#REF!</definedName>
    <definedName name="_E3" localSheetId="24">'[2]SPC総括'!#REF!</definedName>
    <definedName name="_E3" localSheetId="25">'[2]SPC総括'!#REF!</definedName>
    <definedName name="_E3" localSheetId="26">'[2]SPC総括'!#REF!</definedName>
    <definedName name="_E3" localSheetId="27">'[2]SPC総括'!#REF!</definedName>
    <definedName name="_E3">'[2]SPC総括'!#REF!</definedName>
    <definedName name="_E4" localSheetId="0">'[2]SPC総括'!#REF!</definedName>
    <definedName name="_E4" localSheetId="6">'[2]SPC総括'!#REF!</definedName>
    <definedName name="_E4" localSheetId="7">'[2]SPC総括'!#REF!</definedName>
    <definedName name="_E4" localSheetId="9">'[2]SPC総括'!#REF!</definedName>
    <definedName name="_E4" localSheetId="13">'[2]SPC総括'!#REF!</definedName>
    <definedName name="_E4" localSheetId="14">'[2]SPC総括'!#REF!</definedName>
    <definedName name="_E4" localSheetId="15">'[2]SPC総括'!#REF!</definedName>
    <definedName name="_E4" localSheetId="21">'[2]SPC総括'!#REF!</definedName>
    <definedName name="_E4" localSheetId="22">'[2]SPC総括'!#REF!</definedName>
    <definedName name="_E4" localSheetId="23">'[2]SPC総括'!#REF!</definedName>
    <definedName name="_E4" localSheetId="24">'[2]SPC総括'!#REF!</definedName>
    <definedName name="_E4" localSheetId="25">'[2]SPC総括'!#REF!</definedName>
    <definedName name="_E4" localSheetId="26">'[2]SPC総括'!#REF!</definedName>
    <definedName name="_E4" localSheetId="27">'[2]SPC総括'!#REF!</definedName>
    <definedName name="_E4">'[2]SPC総括'!#REF!</definedName>
    <definedName name="_E5" localSheetId="0">'[2]SPC総括'!#REF!</definedName>
    <definedName name="_E5" localSheetId="6">'[2]SPC総括'!#REF!</definedName>
    <definedName name="_E5" localSheetId="7">'[2]SPC総括'!#REF!</definedName>
    <definedName name="_E5" localSheetId="9">'[2]SPC総括'!#REF!</definedName>
    <definedName name="_E5" localSheetId="13">'[2]SPC総括'!#REF!</definedName>
    <definedName name="_E5" localSheetId="14">'[2]SPC総括'!#REF!</definedName>
    <definedName name="_E5" localSheetId="15">'[2]SPC総括'!#REF!</definedName>
    <definedName name="_E5" localSheetId="21">'[2]SPC総括'!#REF!</definedName>
    <definedName name="_E5" localSheetId="22">'[2]SPC総括'!#REF!</definedName>
    <definedName name="_E5" localSheetId="23">'[2]SPC総括'!#REF!</definedName>
    <definedName name="_E5" localSheetId="24">'[2]SPC総括'!#REF!</definedName>
    <definedName name="_E5" localSheetId="25">'[2]SPC総括'!#REF!</definedName>
    <definedName name="_E5" localSheetId="26">'[2]SPC総括'!#REF!</definedName>
    <definedName name="_E5" localSheetId="27">'[2]SPC総括'!#REF!</definedName>
    <definedName name="_E5">'[2]SPC総括'!#REF!</definedName>
    <definedName name="_E6" localSheetId="0">'[2]SPC総括'!#REF!</definedName>
    <definedName name="_E6" localSheetId="6">'[2]SPC総括'!#REF!</definedName>
    <definedName name="_E6" localSheetId="7">'[2]SPC総括'!#REF!</definedName>
    <definedName name="_E6" localSheetId="9">'[2]SPC総括'!#REF!</definedName>
    <definedName name="_E6" localSheetId="13">'[2]SPC総括'!#REF!</definedName>
    <definedName name="_E6" localSheetId="14">'[2]SPC総括'!#REF!</definedName>
    <definedName name="_E6" localSheetId="15">'[2]SPC総括'!#REF!</definedName>
    <definedName name="_E6" localSheetId="21">'[2]SPC総括'!#REF!</definedName>
    <definedName name="_E6" localSheetId="22">'[2]SPC総括'!#REF!</definedName>
    <definedName name="_E6" localSheetId="23">'[2]SPC総括'!#REF!</definedName>
    <definedName name="_E6" localSheetId="24">'[2]SPC総括'!#REF!</definedName>
    <definedName name="_E6" localSheetId="25">'[2]SPC総括'!#REF!</definedName>
    <definedName name="_E6" localSheetId="26">'[2]SPC総括'!#REF!</definedName>
    <definedName name="_E6" localSheetId="27">'[2]SPC総括'!#REF!</definedName>
    <definedName name="_E6">'[2]SPC総括'!#REF!</definedName>
    <definedName name="_E7" localSheetId="0">'[2]SPC総括'!#REF!</definedName>
    <definedName name="_E7" localSheetId="6">'[2]SPC総括'!#REF!</definedName>
    <definedName name="_E7" localSheetId="7">'[2]SPC総括'!#REF!</definedName>
    <definedName name="_E7" localSheetId="9">'[2]SPC総括'!#REF!</definedName>
    <definedName name="_E7" localSheetId="13">'[2]SPC総括'!#REF!</definedName>
    <definedName name="_E7" localSheetId="14">'[2]SPC総括'!#REF!</definedName>
    <definedName name="_E7" localSheetId="15">'[2]SPC総括'!#REF!</definedName>
    <definedName name="_E7" localSheetId="21">'[2]SPC総括'!#REF!</definedName>
    <definedName name="_E7" localSheetId="22">'[2]SPC総括'!#REF!</definedName>
    <definedName name="_E7" localSheetId="23">'[2]SPC総括'!#REF!</definedName>
    <definedName name="_E7" localSheetId="24">'[2]SPC総括'!#REF!</definedName>
    <definedName name="_E7" localSheetId="25">'[2]SPC総括'!#REF!</definedName>
    <definedName name="_E7" localSheetId="26">'[2]SPC総括'!#REF!</definedName>
    <definedName name="_E7" localSheetId="27">'[2]SPC総括'!#REF!</definedName>
    <definedName name="_E7">'[2]SPC総括'!#REF!</definedName>
    <definedName name="_E8" localSheetId="0">'[2]SPC総括'!#REF!</definedName>
    <definedName name="_E8" localSheetId="6">'[2]SPC総括'!#REF!</definedName>
    <definedName name="_E8" localSheetId="7">'[2]SPC総括'!#REF!</definedName>
    <definedName name="_E8" localSheetId="9">'[2]SPC総括'!#REF!</definedName>
    <definedName name="_E8" localSheetId="13">'[2]SPC総括'!#REF!</definedName>
    <definedName name="_E8" localSheetId="14">'[2]SPC総括'!#REF!</definedName>
    <definedName name="_E8" localSheetId="15">'[2]SPC総括'!#REF!</definedName>
    <definedName name="_E8" localSheetId="21">'[2]SPC総括'!#REF!</definedName>
    <definedName name="_E8" localSheetId="22">'[2]SPC総括'!#REF!</definedName>
    <definedName name="_E8" localSheetId="23">'[2]SPC総括'!#REF!</definedName>
    <definedName name="_E8" localSheetId="24">'[2]SPC総括'!#REF!</definedName>
    <definedName name="_E8" localSheetId="25">'[2]SPC総括'!#REF!</definedName>
    <definedName name="_E8" localSheetId="26">'[2]SPC総括'!#REF!</definedName>
    <definedName name="_E8" localSheetId="27">'[2]SPC総括'!#REF!</definedName>
    <definedName name="_E8">'[2]SPC総括'!#REF!</definedName>
    <definedName name="_E9" localSheetId="0">'[2]SPC総括'!#REF!</definedName>
    <definedName name="_E9" localSheetId="6">'[2]SPC総括'!#REF!</definedName>
    <definedName name="_E9" localSheetId="7">'[2]SPC総括'!#REF!</definedName>
    <definedName name="_E9" localSheetId="9">'[2]SPC総括'!#REF!</definedName>
    <definedName name="_E9" localSheetId="13">'[2]SPC総括'!#REF!</definedName>
    <definedName name="_E9" localSheetId="14">'[2]SPC総括'!#REF!</definedName>
    <definedName name="_E9" localSheetId="15">'[2]SPC総括'!#REF!</definedName>
    <definedName name="_E9" localSheetId="21">'[2]SPC総括'!#REF!</definedName>
    <definedName name="_E9" localSheetId="22">'[2]SPC総括'!#REF!</definedName>
    <definedName name="_E9" localSheetId="23">'[2]SPC総括'!#REF!</definedName>
    <definedName name="_E9" localSheetId="24">'[2]SPC総括'!#REF!</definedName>
    <definedName name="_E9" localSheetId="25">'[2]SPC総括'!#REF!</definedName>
    <definedName name="_E9" localSheetId="26">'[2]SPC総括'!#REF!</definedName>
    <definedName name="_E9" localSheetId="27">'[2]SPC総括'!#REF!</definedName>
    <definedName name="_E9">'[2]SPC総括'!#REF!</definedName>
    <definedName name="_F1" localSheetId="0">'[2]SPC総括'!#REF!</definedName>
    <definedName name="_F1" localSheetId="6">'[2]SPC総括'!#REF!</definedName>
    <definedName name="_F1" localSheetId="7">'[2]SPC総括'!#REF!</definedName>
    <definedName name="_F1" localSheetId="9">'[2]SPC総括'!#REF!</definedName>
    <definedName name="_F1" localSheetId="13">'[2]SPC総括'!#REF!</definedName>
    <definedName name="_F1" localSheetId="14">'[2]SPC総括'!#REF!</definedName>
    <definedName name="_F1" localSheetId="15">'[2]SPC総括'!#REF!</definedName>
    <definedName name="_F1" localSheetId="21">'[2]SPC総括'!#REF!</definedName>
    <definedName name="_F1" localSheetId="22">'[2]SPC総括'!#REF!</definedName>
    <definedName name="_F1" localSheetId="23">'[2]SPC総括'!#REF!</definedName>
    <definedName name="_F1" localSheetId="24">'[2]SPC総括'!#REF!</definedName>
    <definedName name="_F1" localSheetId="25">'[2]SPC総括'!#REF!</definedName>
    <definedName name="_F1" localSheetId="26">'[2]SPC総括'!#REF!</definedName>
    <definedName name="_F1" localSheetId="27">'[2]SPC総括'!#REF!</definedName>
    <definedName name="_F1">'[2]SPC総括'!#REF!</definedName>
    <definedName name="_F10" localSheetId="0">'[2]SPC総括'!#REF!</definedName>
    <definedName name="_F10" localSheetId="6">'[2]SPC総括'!#REF!</definedName>
    <definedName name="_F10" localSheetId="7">'[2]SPC総括'!#REF!</definedName>
    <definedName name="_F10" localSheetId="9">'[2]SPC総括'!#REF!</definedName>
    <definedName name="_F10" localSheetId="13">'[2]SPC総括'!#REF!</definedName>
    <definedName name="_F10" localSheetId="14">'[2]SPC総括'!#REF!</definedName>
    <definedName name="_F10" localSheetId="15">'[2]SPC総括'!#REF!</definedName>
    <definedName name="_F10" localSheetId="21">'[2]SPC総括'!#REF!</definedName>
    <definedName name="_F10" localSheetId="22">'[2]SPC総括'!#REF!</definedName>
    <definedName name="_F10" localSheetId="23">'[2]SPC総括'!#REF!</definedName>
    <definedName name="_F10" localSheetId="24">'[2]SPC総括'!#REF!</definedName>
    <definedName name="_F10" localSheetId="25">'[2]SPC総括'!#REF!</definedName>
    <definedName name="_F10" localSheetId="26">'[2]SPC総括'!#REF!</definedName>
    <definedName name="_F10" localSheetId="27">'[2]SPC総括'!#REF!</definedName>
    <definedName name="_F10">'[2]SPC総括'!#REF!</definedName>
    <definedName name="_F11" localSheetId="0">'[2]SPC総括'!#REF!</definedName>
    <definedName name="_F11" localSheetId="6">'[2]SPC総括'!#REF!</definedName>
    <definedName name="_F11" localSheetId="7">'[2]SPC総括'!#REF!</definedName>
    <definedName name="_F11" localSheetId="9">'[2]SPC総括'!#REF!</definedName>
    <definedName name="_F11" localSheetId="13">'[2]SPC総括'!#REF!</definedName>
    <definedName name="_F11" localSheetId="14">'[2]SPC総括'!#REF!</definedName>
    <definedName name="_F11" localSheetId="15">'[2]SPC総括'!#REF!</definedName>
    <definedName name="_F11" localSheetId="21">'[2]SPC総括'!#REF!</definedName>
    <definedName name="_F11" localSheetId="22">'[2]SPC総括'!#REF!</definedName>
    <definedName name="_F11" localSheetId="23">'[2]SPC総括'!#REF!</definedName>
    <definedName name="_F11" localSheetId="24">'[2]SPC総括'!#REF!</definedName>
    <definedName name="_F11" localSheetId="25">'[2]SPC総括'!#REF!</definedName>
    <definedName name="_F11" localSheetId="26">'[2]SPC総括'!#REF!</definedName>
    <definedName name="_F11" localSheetId="27">'[2]SPC総括'!#REF!</definedName>
    <definedName name="_F11">'[2]SPC総括'!#REF!</definedName>
    <definedName name="_F12" localSheetId="0">'[2]SPC総括'!#REF!</definedName>
    <definedName name="_F12" localSheetId="6">'[2]SPC総括'!#REF!</definedName>
    <definedName name="_F12" localSheetId="7">'[2]SPC総括'!#REF!</definedName>
    <definedName name="_F12" localSheetId="9">'[2]SPC総括'!#REF!</definedName>
    <definedName name="_F12" localSheetId="13">'[2]SPC総括'!#REF!</definedName>
    <definedName name="_F12" localSheetId="14">'[2]SPC総括'!#REF!</definedName>
    <definedName name="_F12" localSheetId="15">'[2]SPC総括'!#REF!</definedName>
    <definedName name="_F12" localSheetId="21">'[2]SPC総括'!#REF!</definedName>
    <definedName name="_F12" localSheetId="22">'[2]SPC総括'!#REF!</definedName>
    <definedName name="_F12" localSheetId="23">'[2]SPC総括'!#REF!</definedName>
    <definedName name="_F12" localSheetId="24">'[2]SPC総括'!#REF!</definedName>
    <definedName name="_F12" localSheetId="25">'[2]SPC総括'!#REF!</definedName>
    <definedName name="_F12" localSheetId="26">'[2]SPC総括'!#REF!</definedName>
    <definedName name="_F12" localSheetId="27">'[2]SPC総括'!#REF!</definedName>
    <definedName name="_F12">'[2]SPC総括'!#REF!</definedName>
    <definedName name="_F13" localSheetId="0">'[2]SPC総括'!#REF!</definedName>
    <definedName name="_F13" localSheetId="6">'[2]SPC総括'!#REF!</definedName>
    <definedName name="_F13" localSheetId="7">'[2]SPC総括'!#REF!</definedName>
    <definedName name="_F13" localSheetId="9">'[2]SPC総括'!#REF!</definedName>
    <definedName name="_F13" localSheetId="13">'[2]SPC総括'!#REF!</definedName>
    <definedName name="_F13" localSheetId="14">'[2]SPC総括'!#REF!</definedName>
    <definedName name="_F13" localSheetId="15">'[2]SPC総括'!#REF!</definedName>
    <definedName name="_F13" localSheetId="21">'[2]SPC総括'!#REF!</definedName>
    <definedName name="_F13" localSheetId="22">'[2]SPC総括'!#REF!</definedName>
    <definedName name="_F13" localSheetId="23">'[2]SPC総括'!#REF!</definedName>
    <definedName name="_F13" localSheetId="24">'[2]SPC総括'!#REF!</definedName>
    <definedName name="_F13" localSheetId="25">'[2]SPC総括'!#REF!</definedName>
    <definedName name="_F13" localSheetId="26">'[2]SPC総括'!#REF!</definedName>
    <definedName name="_F13" localSheetId="27">'[2]SPC総括'!#REF!</definedName>
    <definedName name="_F13">'[2]SPC総括'!#REF!</definedName>
    <definedName name="_F14" localSheetId="0">'[2]SPC総括'!#REF!</definedName>
    <definedName name="_F14" localSheetId="6">'[2]SPC総括'!#REF!</definedName>
    <definedName name="_F14" localSheetId="7">'[2]SPC総括'!#REF!</definedName>
    <definedName name="_F14" localSheetId="9">'[2]SPC総括'!#REF!</definedName>
    <definedName name="_F14" localSheetId="13">'[2]SPC総括'!#REF!</definedName>
    <definedName name="_F14" localSheetId="14">'[2]SPC総括'!#REF!</definedName>
    <definedName name="_F14" localSheetId="15">'[2]SPC総括'!#REF!</definedName>
    <definedName name="_F14" localSheetId="21">'[2]SPC総括'!#REF!</definedName>
    <definedName name="_F14" localSheetId="22">'[2]SPC総括'!#REF!</definedName>
    <definedName name="_F14" localSheetId="23">'[2]SPC総括'!#REF!</definedName>
    <definedName name="_F14" localSheetId="24">'[2]SPC総括'!#REF!</definedName>
    <definedName name="_F14" localSheetId="25">'[2]SPC総括'!#REF!</definedName>
    <definedName name="_F14" localSheetId="26">'[2]SPC総括'!#REF!</definedName>
    <definedName name="_F14" localSheetId="27">'[2]SPC総括'!#REF!</definedName>
    <definedName name="_F14">'[2]SPC総括'!#REF!</definedName>
    <definedName name="_F15" localSheetId="0">'[2]SPC総括'!#REF!</definedName>
    <definedName name="_F15" localSheetId="6">'[2]SPC総括'!#REF!</definedName>
    <definedName name="_F15" localSheetId="7">'[2]SPC総括'!#REF!</definedName>
    <definedName name="_F15" localSheetId="9">'[2]SPC総括'!#REF!</definedName>
    <definedName name="_F15" localSheetId="13">'[2]SPC総括'!#REF!</definedName>
    <definedName name="_F15" localSheetId="14">'[2]SPC総括'!#REF!</definedName>
    <definedName name="_F15" localSheetId="15">'[2]SPC総括'!#REF!</definedName>
    <definedName name="_F15" localSheetId="21">'[2]SPC総括'!#REF!</definedName>
    <definedName name="_F15" localSheetId="22">'[2]SPC総括'!#REF!</definedName>
    <definedName name="_F15" localSheetId="23">'[2]SPC総括'!#REF!</definedName>
    <definedName name="_F15" localSheetId="24">'[2]SPC総括'!#REF!</definedName>
    <definedName name="_F15" localSheetId="25">'[2]SPC総括'!#REF!</definedName>
    <definedName name="_F15" localSheetId="26">'[2]SPC総括'!#REF!</definedName>
    <definedName name="_F15" localSheetId="27">'[2]SPC総括'!#REF!</definedName>
    <definedName name="_F15">'[2]SPC総括'!#REF!</definedName>
    <definedName name="_F16" localSheetId="0">'[2]SPC総括'!#REF!</definedName>
    <definedName name="_F16" localSheetId="6">'[2]SPC総括'!#REF!</definedName>
    <definedName name="_F16" localSheetId="7">'[2]SPC総括'!#REF!</definedName>
    <definedName name="_F16" localSheetId="9">'[2]SPC総括'!#REF!</definedName>
    <definedName name="_F16" localSheetId="13">'[2]SPC総括'!#REF!</definedName>
    <definedName name="_F16" localSheetId="14">'[2]SPC総括'!#REF!</definedName>
    <definedName name="_F16" localSheetId="15">'[2]SPC総括'!#REF!</definedName>
    <definedName name="_F16" localSheetId="21">'[2]SPC総括'!#REF!</definedName>
    <definedName name="_F16" localSheetId="22">'[2]SPC総括'!#REF!</definedName>
    <definedName name="_F16" localSheetId="23">'[2]SPC総括'!#REF!</definedName>
    <definedName name="_F16" localSheetId="24">'[2]SPC総括'!#REF!</definedName>
    <definedName name="_F16" localSheetId="25">'[2]SPC総括'!#REF!</definedName>
    <definedName name="_F16" localSheetId="26">'[2]SPC総括'!#REF!</definedName>
    <definedName name="_F16" localSheetId="27">'[2]SPC総括'!#REF!</definedName>
    <definedName name="_F16">'[2]SPC総括'!#REF!</definedName>
    <definedName name="_F2" localSheetId="0">'[2]SPC総括'!#REF!</definedName>
    <definedName name="_F2" localSheetId="6">'[2]SPC総括'!#REF!</definedName>
    <definedName name="_F2" localSheetId="7">'[2]SPC総括'!#REF!</definedName>
    <definedName name="_F2" localSheetId="9">'[2]SPC総括'!#REF!</definedName>
    <definedName name="_F2" localSheetId="13">'[2]SPC総括'!#REF!</definedName>
    <definedName name="_F2" localSheetId="14">'[2]SPC総括'!#REF!</definedName>
    <definedName name="_F2" localSheetId="15">'[2]SPC総括'!#REF!</definedName>
    <definedName name="_F2" localSheetId="21">'[2]SPC総括'!#REF!</definedName>
    <definedName name="_F2" localSheetId="22">'[2]SPC総括'!#REF!</definedName>
    <definedName name="_F2" localSheetId="23">'[2]SPC総括'!#REF!</definedName>
    <definedName name="_F2" localSheetId="24">'[2]SPC総括'!#REF!</definedName>
    <definedName name="_F2" localSheetId="25">'[2]SPC総括'!#REF!</definedName>
    <definedName name="_F2" localSheetId="26">'[2]SPC総括'!#REF!</definedName>
    <definedName name="_F2" localSheetId="27">'[2]SPC総括'!#REF!</definedName>
    <definedName name="_F2">'[2]SPC総括'!#REF!</definedName>
    <definedName name="_F3" localSheetId="0">'[2]SPC総括'!#REF!</definedName>
    <definedName name="_F3" localSheetId="6">'[2]SPC総括'!#REF!</definedName>
    <definedName name="_F3" localSheetId="7">'[2]SPC総括'!#REF!</definedName>
    <definedName name="_F3" localSheetId="9">'[2]SPC総括'!#REF!</definedName>
    <definedName name="_F3" localSheetId="13">'[2]SPC総括'!#REF!</definedName>
    <definedName name="_F3" localSheetId="14">'[2]SPC総括'!#REF!</definedName>
    <definedName name="_F3" localSheetId="15">'[2]SPC総括'!#REF!</definedName>
    <definedName name="_F3" localSheetId="21">'[2]SPC総括'!#REF!</definedName>
    <definedName name="_F3" localSheetId="22">'[2]SPC総括'!#REF!</definedName>
    <definedName name="_F3" localSheetId="23">'[2]SPC総括'!#REF!</definedName>
    <definedName name="_F3" localSheetId="24">'[2]SPC総括'!#REF!</definedName>
    <definedName name="_F3" localSheetId="25">'[2]SPC総括'!#REF!</definedName>
    <definedName name="_F3" localSheetId="26">'[2]SPC総括'!#REF!</definedName>
    <definedName name="_F3" localSheetId="27">'[2]SPC総括'!#REF!</definedName>
    <definedName name="_F3">'[2]SPC総括'!#REF!</definedName>
    <definedName name="_F4" localSheetId="0">'[2]SPC総括'!#REF!</definedName>
    <definedName name="_F4" localSheetId="6">'[2]SPC総括'!#REF!</definedName>
    <definedName name="_F4" localSheetId="7">'[2]SPC総括'!#REF!</definedName>
    <definedName name="_F4" localSheetId="9">'[2]SPC総括'!#REF!</definedName>
    <definedName name="_F4" localSheetId="13">'[2]SPC総括'!#REF!</definedName>
    <definedName name="_F4" localSheetId="14">'[2]SPC総括'!#REF!</definedName>
    <definedName name="_F4" localSheetId="15">'[2]SPC総括'!#REF!</definedName>
    <definedName name="_F4" localSheetId="21">'[2]SPC総括'!#REF!</definedName>
    <definedName name="_F4" localSheetId="22">'[2]SPC総括'!#REF!</definedName>
    <definedName name="_F4" localSheetId="23">'[2]SPC総括'!#REF!</definedName>
    <definedName name="_F4" localSheetId="24">'[2]SPC総括'!#REF!</definedName>
    <definedName name="_F4" localSheetId="25">'[2]SPC総括'!#REF!</definedName>
    <definedName name="_F4" localSheetId="26">'[2]SPC総括'!#REF!</definedName>
    <definedName name="_F4" localSheetId="27">'[2]SPC総括'!#REF!</definedName>
    <definedName name="_F4">'[2]SPC総括'!#REF!</definedName>
    <definedName name="_F5" localSheetId="0">'[2]SPC総括'!#REF!</definedName>
    <definedName name="_F5" localSheetId="6">'[2]SPC総括'!#REF!</definedName>
    <definedName name="_F5" localSheetId="7">'[2]SPC総括'!#REF!</definedName>
    <definedName name="_F5" localSheetId="9">'[2]SPC総括'!#REF!</definedName>
    <definedName name="_F5" localSheetId="13">'[2]SPC総括'!#REF!</definedName>
    <definedName name="_F5" localSheetId="14">'[2]SPC総括'!#REF!</definedName>
    <definedName name="_F5" localSheetId="15">'[2]SPC総括'!#REF!</definedName>
    <definedName name="_F5" localSheetId="21">'[2]SPC総括'!#REF!</definedName>
    <definedName name="_F5" localSheetId="22">'[2]SPC総括'!#REF!</definedName>
    <definedName name="_F5" localSheetId="23">'[2]SPC総括'!#REF!</definedName>
    <definedName name="_F5" localSheetId="24">'[2]SPC総括'!#REF!</definedName>
    <definedName name="_F5" localSheetId="25">'[2]SPC総括'!#REF!</definedName>
    <definedName name="_F5" localSheetId="26">'[2]SPC総括'!#REF!</definedName>
    <definedName name="_F5" localSheetId="27">'[2]SPC総括'!#REF!</definedName>
    <definedName name="_F5">'[2]SPC総括'!#REF!</definedName>
    <definedName name="_F6" localSheetId="0">'[2]SPC総括'!#REF!</definedName>
    <definedName name="_F6" localSheetId="6">'[2]SPC総括'!#REF!</definedName>
    <definedName name="_F6" localSheetId="7">'[2]SPC総括'!#REF!</definedName>
    <definedName name="_F6" localSheetId="9">'[2]SPC総括'!#REF!</definedName>
    <definedName name="_F6" localSheetId="13">'[2]SPC総括'!#REF!</definedName>
    <definedName name="_F6" localSheetId="14">'[2]SPC総括'!#REF!</definedName>
    <definedName name="_F6" localSheetId="15">'[2]SPC総括'!#REF!</definedName>
    <definedName name="_F6" localSheetId="21">'[2]SPC総括'!#REF!</definedName>
    <definedName name="_F6" localSheetId="22">'[2]SPC総括'!#REF!</definedName>
    <definedName name="_F6" localSheetId="23">'[2]SPC総括'!#REF!</definedName>
    <definedName name="_F6" localSheetId="24">'[2]SPC総括'!#REF!</definedName>
    <definedName name="_F6" localSheetId="25">'[2]SPC総括'!#REF!</definedName>
    <definedName name="_F6" localSheetId="26">'[2]SPC総括'!#REF!</definedName>
    <definedName name="_F6" localSheetId="27">'[2]SPC総括'!#REF!</definedName>
    <definedName name="_F6">'[2]SPC総括'!#REF!</definedName>
    <definedName name="_F7" localSheetId="0">'[2]SPC総括'!#REF!</definedName>
    <definedName name="_F7" localSheetId="6">'[2]SPC総括'!#REF!</definedName>
    <definedName name="_F7" localSheetId="7">'[2]SPC総括'!#REF!</definedName>
    <definedName name="_F7" localSheetId="9">'[2]SPC総括'!#REF!</definedName>
    <definedName name="_F7" localSheetId="13">'[2]SPC総括'!#REF!</definedName>
    <definedName name="_F7" localSheetId="14">'[2]SPC総括'!#REF!</definedName>
    <definedName name="_F7" localSheetId="15">'[2]SPC総括'!#REF!</definedName>
    <definedName name="_F7" localSheetId="21">'[2]SPC総括'!#REF!</definedName>
    <definedName name="_F7" localSheetId="22">'[2]SPC総括'!#REF!</definedName>
    <definedName name="_F7" localSheetId="23">'[2]SPC総括'!#REF!</definedName>
    <definedName name="_F7" localSheetId="24">'[2]SPC総括'!#REF!</definedName>
    <definedName name="_F7" localSheetId="25">'[2]SPC総括'!#REF!</definedName>
    <definedName name="_F7" localSheetId="26">'[2]SPC総括'!#REF!</definedName>
    <definedName name="_F7" localSheetId="27">'[2]SPC総括'!#REF!</definedName>
    <definedName name="_F7">'[2]SPC総括'!#REF!</definedName>
    <definedName name="_F8" localSheetId="0">'[2]SPC総括'!#REF!</definedName>
    <definedName name="_F8" localSheetId="6">'[2]SPC総括'!#REF!</definedName>
    <definedName name="_F8" localSheetId="7">'[2]SPC総括'!#REF!</definedName>
    <definedName name="_F8" localSheetId="9">'[2]SPC総括'!#REF!</definedName>
    <definedName name="_F8" localSheetId="13">'[2]SPC総括'!#REF!</definedName>
    <definedName name="_F8" localSheetId="14">'[2]SPC総括'!#REF!</definedName>
    <definedName name="_F8" localSheetId="15">'[2]SPC総括'!#REF!</definedName>
    <definedName name="_F8" localSheetId="21">'[2]SPC総括'!#REF!</definedName>
    <definedName name="_F8" localSheetId="22">'[2]SPC総括'!#REF!</definedName>
    <definedName name="_F8" localSheetId="23">'[2]SPC総括'!#REF!</definedName>
    <definedName name="_F8" localSheetId="24">'[2]SPC総括'!#REF!</definedName>
    <definedName name="_F8" localSheetId="25">'[2]SPC総括'!#REF!</definedName>
    <definedName name="_F8" localSheetId="26">'[2]SPC総括'!#REF!</definedName>
    <definedName name="_F8" localSheetId="27">'[2]SPC総括'!#REF!</definedName>
    <definedName name="_F8">'[2]SPC総括'!#REF!</definedName>
    <definedName name="_F9" localSheetId="0">'[2]SPC総括'!#REF!</definedName>
    <definedName name="_F9" localSheetId="6">'[2]SPC総括'!#REF!</definedName>
    <definedName name="_F9" localSheetId="7">'[2]SPC総括'!#REF!</definedName>
    <definedName name="_F9" localSheetId="9">'[2]SPC総括'!#REF!</definedName>
    <definedName name="_F9" localSheetId="13">'[2]SPC総括'!#REF!</definedName>
    <definedName name="_F9" localSheetId="14">'[2]SPC総括'!#REF!</definedName>
    <definedName name="_F9" localSheetId="15">'[2]SPC総括'!#REF!</definedName>
    <definedName name="_F9" localSheetId="21">'[2]SPC総括'!#REF!</definedName>
    <definedName name="_F9" localSheetId="22">'[2]SPC総括'!#REF!</definedName>
    <definedName name="_F9" localSheetId="23">'[2]SPC総括'!#REF!</definedName>
    <definedName name="_F9" localSheetId="24">'[2]SPC総括'!#REF!</definedName>
    <definedName name="_F9" localSheetId="25">'[2]SPC総括'!#REF!</definedName>
    <definedName name="_F9" localSheetId="26">'[2]SPC総括'!#REF!</definedName>
    <definedName name="_F9" localSheetId="27">'[2]SPC総括'!#REF!</definedName>
    <definedName name="_F9">'[2]SPC総括'!#REF!</definedName>
    <definedName name="_Fill" localSheetId="0" hidden="1">#REF!</definedName>
    <definedName name="_Fill" localSheetId="6" hidden="1">#REF!</definedName>
    <definedName name="_Fill" localSheetId="7" hidden="1">#REF!</definedName>
    <definedName name="_Fill" localSheetId="9" hidden="1">#REF!</definedName>
    <definedName name="_Fill" localSheetId="13" hidden="1">#REF!</definedName>
    <definedName name="_Fill" localSheetId="14" hidden="1">#REF!</definedName>
    <definedName name="_Fill" localSheetId="15" hidden="1">#REF!</definedName>
    <definedName name="_Fill" localSheetId="21" hidden="1">#REF!</definedName>
    <definedName name="_Fill" localSheetId="22" hidden="1">#REF!</definedName>
    <definedName name="_Fill" localSheetId="23" hidden="1">#REF!</definedName>
    <definedName name="_Fill" localSheetId="24" hidden="1">#REF!</definedName>
    <definedName name="_Fill" localSheetId="25" hidden="1">#REF!</definedName>
    <definedName name="_Fill" localSheetId="26" hidden="1">#REF!</definedName>
    <definedName name="_Fill" localSheetId="27" hidden="1">#REF!</definedName>
    <definedName name="_Fill" hidden="1">#REF!</definedName>
    <definedName name="_GO1" localSheetId="0">'[2]SPC総括'!#REF!</definedName>
    <definedName name="_GO1" localSheetId="6">'[2]SPC総括'!#REF!</definedName>
    <definedName name="_GO1" localSheetId="7">'[2]SPC総括'!#REF!</definedName>
    <definedName name="_GO1" localSheetId="9">'[2]SPC総括'!#REF!</definedName>
    <definedName name="_GO1" localSheetId="13">'[2]SPC総括'!#REF!</definedName>
    <definedName name="_GO1" localSheetId="14">'[2]SPC総括'!#REF!</definedName>
    <definedName name="_GO1" localSheetId="15">'[2]SPC総括'!#REF!</definedName>
    <definedName name="_GO1" localSheetId="21">'[2]SPC総括'!#REF!</definedName>
    <definedName name="_GO1" localSheetId="22">'[2]SPC総括'!#REF!</definedName>
    <definedName name="_GO1" localSheetId="23">'[2]SPC総括'!#REF!</definedName>
    <definedName name="_GO1" localSheetId="24">'[2]SPC総括'!#REF!</definedName>
    <definedName name="_GO1" localSheetId="25">'[2]SPC総括'!#REF!</definedName>
    <definedName name="_GO1" localSheetId="26">'[2]SPC総括'!#REF!</definedName>
    <definedName name="_GO1" localSheetId="27">'[2]SPC総括'!#REF!</definedName>
    <definedName name="_GO1">'[2]SPC総括'!#REF!</definedName>
    <definedName name="_GO2" localSheetId="0">'[2]SPC総括'!#REF!</definedName>
    <definedName name="_GO2" localSheetId="6">'[2]SPC総括'!#REF!</definedName>
    <definedName name="_GO2" localSheetId="7">'[2]SPC総括'!#REF!</definedName>
    <definedName name="_GO2" localSheetId="9">'[2]SPC総括'!#REF!</definedName>
    <definedName name="_GO2" localSheetId="13">'[2]SPC総括'!#REF!</definedName>
    <definedName name="_GO2" localSheetId="14">'[2]SPC総括'!#REF!</definedName>
    <definedName name="_GO2" localSheetId="15">'[2]SPC総括'!#REF!</definedName>
    <definedName name="_GO2" localSheetId="21">'[2]SPC総括'!#REF!</definedName>
    <definedName name="_GO2" localSheetId="22">'[2]SPC総括'!#REF!</definedName>
    <definedName name="_GO2" localSheetId="23">'[2]SPC総括'!#REF!</definedName>
    <definedName name="_GO2" localSheetId="24">'[2]SPC総括'!#REF!</definedName>
    <definedName name="_GO2" localSheetId="25">'[2]SPC総括'!#REF!</definedName>
    <definedName name="_GO2" localSheetId="26">'[2]SPC総括'!#REF!</definedName>
    <definedName name="_GO2" localSheetId="27">'[2]SPC総括'!#REF!</definedName>
    <definedName name="_GO2">'[2]SPC総括'!#REF!</definedName>
    <definedName name="_GO3" localSheetId="0">'[2]SPC総括'!#REF!</definedName>
    <definedName name="_GO3" localSheetId="6">'[2]SPC総括'!#REF!</definedName>
    <definedName name="_GO3" localSheetId="7">'[2]SPC総括'!#REF!</definedName>
    <definedName name="_GO3" localSheetId="9">'[2]SPC総括'!#REF!</definedName>
    <definedName name="_GO3" localSheetId="13">'[2]SPC総括'!#REF!</definedName>
    <definedName name="_GO3" localSheetId="14">'[2]SPC総括'!#REF!</definedName>
    <definedName name="_GO3" localSheetId="15">'[2]SPC総括'!#REF!</definedName>
    <definedName name="_GO3" localSheetId="21">'[2]SPC総括'!#REF!</definedName>
    <definedName name="_GO3" localSheetId="22">'[2]SPC総括'!#REF!</definedName>
    <definedName name="_GO3" localSheetId="23">'[2]SPC総括'!#REF!</definedName>
    <definedName name="_GO3" localSheetId="24">'[2]SPC総括'!#REF!</definedName>
    <definedName name="_GO3" localSheetId="25">'[2]SPC総括'!#REF!</definedName>
    <definedName name="_GO3" localSheetId="26">'[2]SPC総括'!#REF!</definedName>
    <definedName name="_GO3" localSheetId="27">'[2]SPC総括'!#REF!</definedName>
    <definedName name="_GO3">'[2]SPC総括'!#REF!</definedName>
    <definedName name="_GO4" localSheetId="0">'[2]SPC総括'!#REF!</definedName>
    <definedName name="_GO4" localSheetId="6">'[2]SPC総括'!#REF!</definedName>
    <definedName name="_GO4" localSheetId="7">'[2]SPC総括'!#REF!</definedName>
    <definedName name="_GO4" localSheetId="9">'[2]SPC総括'!#REF!</definedName>
    <definedName name="_GO4" localSheetId="13">'[2]SPC総括'!#REF!</definedName>
    <definedName name="_GO4" localSheetId="14">'[2]SPC総括'!#REF!</definedName>
    <definedName name="_GO4" localSheetId="15">'[2]SPC総括'!#REF!</definedName>
    <definedName name="_GO4" localSheetId="21">'[2]SPC総括'!#REF!</definedName>
    <definedName name="_GO4" localSheetId="22">'[2]SPC総括'!#REF!</definedName>
    <definedName name="_GO4" localSheetId="23">'[2]SPC総括'!#REF!</definedName>
    <definedName name="_GO4" localSheetId="24">'[2]SPC総括'!#REF!</definedName>
    <definedName name="_GO4" localSheetId="25">'[2]SPC総括'!#REF!</definedName>
    <definedName name="_GO4" localSheetId="26">'[2]SPC総括'!#REF!</definedName>
    <definedName name="_GO4" localSheetId="27">'[2]SPC総括'!#REF!</definedName>
    <definedName name="_GO4">'[2]SPC総括'!#REF!</definedName>
    <definedName name="_GO5" localSheetId="0">'[2]SPC総括'!#REF!</definedName>
    <definedName name="_GO5" localSheetId="6">'[2]SPC総括'!#REF!</definedName>
    <definedName name="_GO5" localSheetId="7">'[2]SPC総括'!#REF!</definedName>
    <definedName name="_GO5" localSheetId="9">'[2]SPC総括'!#REF!</definedName>
    <definedName name="_GO5" localSheetId="13">'[2]SPC総括'!#REF!</definedName>
    <definedName name="_GO5" localSheetId="14">'[2]SPC総括'!#REF!</definedName>
    <definedName name="_GO5" localSheetId="15">'[2]SPC総括'!#REF!</definedName>
    <definedName name="_GO5" localSheetId="21">'[2]SPC総括'!#REF!</definedName>
    <definedName name="_GO5" localSheetId="22">'[2]SPC総括'!#REF!</definedName>
    <definedName name="_GO5" localSheetId="23">'[2]SPC総括'!#REF!</definedName>
    <definedName name="_GO5" localSheetId="24">'[2]SPC総括'!#REF!</definedName>
    <definedName name="_GO5" localSheetId="25">'[2]SPC総括'!#REF!</definedName>
    <definedName name="_GO5" localSheetId="26">'[2]SPC総括'!#REF!</definedName>
    <definedName name="_GO5" localSheetId="27">'[2]SPC総括'!#REF!</definedName>
    <definedName name="_GO5">'[2]SPC総括'!#REF!</definedName>
    <definedName name="_M1">#REF!</definedName>
    <definedName name="_M2">#REF!</definedName>
    <definedName name="_M3">#REF!</definedName>
    <definedName name="_M4">#REF!</definedName>
    <definedName name="_M5">#REF!</definedName>
    <definedName name="_M6">#REF!</definedName>
    <definedName name="_M7">#REF!</definedName>
    <definedName name="_ME1" localSheetId="0">#REF!</definedName>
    <definedName name="_ME1" localSheetId="6">#REF!</definedName>
    <definedName name="_ME1" localSheetId="7">#REF!</definedName>
    <definedName name="_ME1" localSheetId="9">#REF!</definedName>
    <definedName name="_ME1" localSheetId="13">#REF!</definedName>
    <definedName name="_ME1" localSheetId="14">#REF!</definedName>
    <definedName name="_ME1" localSheetId="15">#REF!</definedName>
    <definedName name="_ME1" localSheetId="21">#REF!</definedName>
    <definedName name="_ME1" localSheetId="22">#REF!</definedName>
    <definedName name="_ME1" localSheetId="23">#REF!</definedName>
    <definedName name="_ME1" localSheetId="24">#REF!</definedName>
    <definedName name="_ME1" localSheetId="25">#REF!</definedName>
    <definedName name="_ME1" localSheetId="26">#REF!</definedName>
    <definedName name="_ME1" localSheetId="27">#REF!</definedName>
    <definedName name="_ME1">#REF!</definedName>
    <definedName name="_ME10" localSheetId="0">#REF!</definedName>
    <definedName name="_ME10" localSheetId="6">#REF!</definedName>
    <definedName name="_ME10" localSheetId="7">#REF!</definedName>
    <definedName name="_ME10" localSheetId="9">#REF!</definedName>
    <definedName name="_ME10" localSheetId="13">#REF!</definedName>
    <definedName name="_ME10" localSheetId="14">#REF!</definedName>
    <definedName name="_ME10" localSheetId="15">#REF!</definedName>
    <definedName name="_ME10" localSheetId="21">#REF!</definedName>
    <definedName name="_ME10" localSheetId="22">#REF!</definedName>
    <definedName name="_ME10" localSheetId="23">#REF!</definedName>
    <definedName name="_ME10" localSheetId="24">#REF!</definedName>
    <definedName name="_ME10" localSheetId="25">#REF!</definedName>
    <definedName name="_ME10" localSheetId="26">#REF!</definedName>
    <definedName name="_ME10" localSheetId="27">#REF!</definedName>
    <definedName name="_ME10">#REF!</definedName>
    <definedName name="_ME100" localSheetId="0">#REF!</definedName>
    <definedName name="_ME100" localSheetId="6">#REF!</definedName>
    <definedName name="_ME100" localSheetId="7">#REF!</definedName>
    <definedName name="_ME100" localSheetId="9">#REF!</definedName>
    <definedName name="_ME100" localSheetId="13">#REF!</definedName>
    <definedName name="_ME100" localSheetId="14">#REF!</definedName>
    <definedName name="_ME100" localSheetId="15">#REF!</definedName>
    <definedName name="_ME100" localSheetId="21">#REF!</definedName>
    <definedName name="_ME100" localSheetId="22">#REF!</definedName>
    <definedName name="_ME100" localSheetId="23">#REF!</definedName>
    <definedName name="_ME100" localSheetId="24">#REF!</definedName>
    <definedName name="_ME100" localSheetId="25">#REF!</definedName>
    <definedName name="_ME100" localSheetId="26">#REF!</definedName>
    <definedName name="_ME100" localSheetId="27">#REF!</definedName>
    <definedName name="_ME100">#REF!</definedName>
    <definedName name="_ME101" localSheetId="0">#REF!</definedName>
    <definedName name="_ME101" localSheetId="6">#REF!</definedName>
    <definedName name="_ME101" localSheetId="7">#REF!</definedName>
    <definedName name="_ME101" localSheetId="9">#REF!</definedName>
    <definedName name="_ME101" localSheetId="13">#REF!</definedName>
    <definedName name="_ME101" localSheetId="14">#REF!</definedName>
    <definedName name="_ME101" localSheetId="15">#REF!</definedName>
    <definedName name="_ME101" localSheetId="21">#REF!</definedName>
    <definedName name="_ME101" localSheetId="22">#REF!</definedName>
    <definedName name="_ME101" localSheetId="23">#REF!</definedName>
    <definedName name="_ME101" localSheetId="24">#REF!</definedName>
    <definedName name="_ME101" localSheetId="25">#REF!</definedName>
    <definedName name="_ME101" localSheetId="26">#REF!</definedName>
    <definedName name="_ME101" localSheetId="27">#REF!</definedName>
    <definedName name="_ME101">#REF!</definedName>
    <definedName name="_ME11" localSheetId="0">#REF!</definedName>
    <definedName name="_ME11" localSheetId="6">#REF!</definedName>
    <definedName name="_ME11" localSheetId="7">#REF!</definedName>
    <definedName name="_ME11" localSheetId="9">#REF!</definedName>
    <definedName name="_ME11" localSheetId="13">#REF!</definedName>
    <definedName name="_ME11" localSheetId="14">#REF!</definedName>
    <definedName name="_ME11" localSheetId="15">#REF!</definedName>
    <definedName name="_ME11" localSheetId="21">#REF!</definedName>
    <definedName name="_ME11" localSheetId="22">#REF!</definedName>
    <definedName name="_ME11" localSheetId="23">#REF!</definedName>
    <definedName name="_ME11" localSheetId="24">#REF!</definedName>
    <definedName name="_ME11" localSheetId="25">#REF!</definedName>
    <definedName name="_ME11" localSheetId="26">#REF!</definedName>
    <definedName name="_ME11" localSheetId="27">#REF!</definedName>
    <definedName name="_ME11">#REF!</definedName>
    <definedName name="_ME12" localSheetId="0">#REF!</definedName>
    <definedName name="_ME12" localSheetId="6">#REF!</definedName>
    <definedName name="_ME12" localSheetId="7">#REF!</definedName>
    <definedName name="_ME12" localSheetId="9">#REF!</definedName>
    <definedName name="_ME12" localSheetId="13">#REF!</definedName>
    <definedName name="_ME12" localSheetId="14">#REF!</definedName>
    <definedName name="_ME12" localSheetId="15">#REF!</definedName>
    <definedName name="_ME12" localSheetId="21">#REF!</definedName>
    <definedName name="_ME12" localSheetId="22">#REF!</definedName>
    <definedName name="_ME12" localSheetId="23">#REF!</definedName>
    <definedName name="_ME12" localSheetId="24">#REF!</definedName>
    <definedName name="_ME12" localSheetId="25">#REF!</definedName>
    <definedName name="_ME12" localSheetId="26">#REF!</definedName>
    <definedName name="_ME12" localSheetId="27">#REF!</definedName>
    <definedName name="_ME12">#REF!</definedName>
    <definedName name="_ME13" localSheetId="0">#REF!</definedName>
    <definedName name="_ME13" localSheetId="6">#REF!</definedName>
    <definedName name="_ME13" localSheetId="7">#REF!</definedName>
    <definedName name="_ME13" localSheetId="9">#REF!</definedName>
    <definedName name="_ME13" localSheetId="13">#REF!</definedName>
    <definedName name="_ME13" localSheetId="14">#REF!</definedName>
    <definedName name="_ME13" localSheetId="15">#REF!</definedName>
    <definedName name="_ME13" localSheetId="21">#REF!</definedName>
    <definedName name="_ME13" localSheetId="22">#REF!</definedName>
    <definedName name="_ME13" localSheetId="23">#REF!</definedName>
    <definedName name="_ME13" localSheetId="24">#REF!</definedName>
    <definedName name="_ME13" localSheetId="25">#REF!</definedName>
    <definedName name="_ME13" localSheetId="26">#REF!</definedName>
    <definedName name="_ME13" localSheetId="27">#REF!</definedName>
    <definedName name="_ME13">#REF!</definedName>
    <definedName name="_ME14" localSheetId="0">#REF!</definedName>
    <definedName name="_ME14" localSheetId="6">#REF!</definedName>
    <definedName name="_ME14" localSheetId="7">#REF!</definedName>
    <definedName name="_ME14" localSheetId="9">#REF!</definedName>
    <definedName name="_ME14" localSheetId="13">#REF!</definedName>
    <definedName name="_ME14" localSheetId="14">#REF!</definedName>
    <definedName name="_ME14" localSheetId="15">#REF!</definedName>
    <definedName name="_ME14" localSheetId="21">#REF!</definedName>
    <definedName name="_ME14" localSheetId="22">#REF!</definedName>
    <definedName name="_ME14" localSheetId="23">#REF!</definedName>
    <definedName name="_ME14" localSheetId="24">#REF!</definedName>
    <definedName name="_ME14" localSheetId="25">#REF!</definedName>
    <definedName name="_ME14" localSheetId="26">#REF!</definedName>
    <definedName name="_ME14" localSheetId="27">#REF!</definedName>
    <definedName name="_ME14">#REF!</definedName>
    <definedName name="_ME15" localSheetId="0">#REF!</definedName>
    <definedName name="_ME15" localSheetId="6">#REF!</definedName>
    <definedName name="_ME15" localSheetId="7">#REF!</definedName>
    <definedName name="_ME15" localSheetId="9">#REF!</definedName>
    <definedName name="_ME15" localSheetId="13">#REF!</definedName>
    <definedName name="_ME15" localSheetId="14">#REF!</definedName>
    <definedName name="_ME15" localSheetId="15">#REF!</definedName>
    <definedName name="_ME15" localSheetId="21">#REF!</definedName>
    <definedName name="_ME15" localSheetId="22">#REF!</definedName>
    <definedName name="_ME15" localSheetId="23">#REF!</definedName>
    <definedName name="_ME15" localSheetId="24">#REF!</definedName>
    <definedName name="_ME15" localSheetId="25">#REF!</definedName>
    <definedName name="_ME15" localSheetId="26">#REF!</definedName>
    <definedName name="_ME15" localSheetId="27">#REF!</definedName>
    <definedName name="_ME15">#REF!</definedName>
    <definedName name="_ME16" localSheetId="0">#REF!</definedName>
    <definedName name="_ME16" localSheetId="6">#REF!</definedName>
    <definedName name="_ME16" localSheetId="7">#REF!</definedName>
    <definedName name="_ME16" localSheetId="9">#REF!</definedName>
    <definedName name="_ME16" localSheetId="13">#REF!</definedName>
    <definedName name="_ME16" localSheetId="14">#REF!</definedName>
    <definedName name="_ME16" localSheetId="15">#REF!</definedName>
    <definedName name="_ME16" localSheetId="21">#REF!</definedName>
    <definedName name="_ME16" localSheetId="22">#REF!</definedName>
    <definedName name="_ME16" localSheetId="23">#REF!</definedName>
    <definedName name="_ME16" localSheetId="24">#REF!</definedName>
    <definedName name="_ME16" localSheetId="25">#REF!</definedName>
    <definedName name="_ME16" localSheetId="26">#REF!</definedName>
    <definedName name="_ME16" localSheetId="27">#REF!</definedName>
    <definedName name="_ME16">#REF!</definedName>
    <definedName name="_ME17" localSheetId="0">#REF!</definedName>
    <definedName name="_ME17" localSheetId="6">#REF!</definedName>
    <definedName name="_ME17" localSheetId="7">#REF!</definedName>
    <definedName name="_ME17" localSheetId="9">#REF!</definedName>
    <definedName name="_ME17" localSheetId="13">#REF!</definedName>
    <definedName name="_ME17" localSheetId="14">#REF!</definedName>
    <definedName name="_ME17" localSheetId="15">#REF!</definedName>
    <definedName name="_ME17" localSheetId="21">#REF!</definedName>
    <definedName name="_ME17" localSheetId="22">#REF!</definedName>
    <definedName name="_ME17" localSheetId="23">#REF!</definedName>
    <definedName name="_ME17" localSheetId="24">#REF!</definedName>
    <definedName name="_ME17" localSheetId="25">#REF!</definedName>
    <definedName name="_ME17" localSheetId="26">#REF!</definedName>
    <definedName name="_ME17" localSheetId="27">#REF!</definedName>
    <definedName name="_ME17">#REF!</definedName>
    <definedName name="_ME18" localSheetId="0">#REF!</definedName>
    <definedName name="_ME18" localSheetId="6">#REF!</definedName>
    <definedName name="_ME18" localSheetId="7">#REF!</definedName>
    <definedName name="_ME18" localSheetId="9">#REF!</definedName>
    <definedName name="_ME18" localSheetId="13">#REF!</definedName>
    <definedName name="_ME18" localSheetId="14">#REF!</definedName>
    <definedName name="_ME18" localSheetId="15">#REF!</definedName>
    <definedName name="_ME18" localSheetId="21">#REF!</definedName>
    <definedName name="_ME18" localSheetId="22">#REF!</definedName>
    <definedName name="_ME18" localSheetId="23">#REF!</definedName>
    <definedName name="_ME18" localSheetId="24">#REF!</definedName>
    <definedName name="_ME18" localSheetId="25">#REF!</definedName>
    <definedName name="_ME18" localSheetId="26">#REF!</definedName>
    <definedName name="_ME18" localSheetId="27">#REF!</definedName>
    <definedName name="_ME18">#REF!</definedName>
    <definedName name="_ME19" localSheetId="0">#REF!</definedName>
    <definedName name="_ME19" localSheetId="6">#REF!</definedName>
    <definedName name="_ME19" localSheetId="7">#REF!</definedName>
    <definedName name="_ME19" localSheetId="9">#REF!</definedName>
    <definedName name="_ME19" localSheetId="13">#REF!</definedName>
    <definedName name="_ME19" localSheetId="14">#REF!</definedName>
    <definedName name="_ME19" localSheetId="15">#REF!</definedName>
    <definedName name="_ME19" localSheetId="21">#REF!</definedName>
    <definedName name="_ME19" localSheetId="22">#REF!</definedName>
    <definedName name="_ME19" localSheetId="23">#REF!</definedName>
    <definedName name="_ME19" localSheetId="24">#REF!</definedName>
    <definedName name="_ME19" localSheetId="25">#REF!</definedName>
    <definedName name="_ME19" localSheetId="26">#REF!</definedName>
    <definedName name="_ME19" localSheetId="27">#REF!</definedName>
    <definedName name="_ME19">#REF!</definedName>
    <definedName name="_ME2" localSheetId="0">#REF!</definedName>
    <definedName name="_ME2" localSheetId="6">#REF!</definedName>
    <definedName name="_ME2" localSheetId="7">#REF!</definedName>
    <definedName name="_ME2" localSheetId="9">#REF!</definedName>
    <definedName name="_ME2" localSheetId="13">#REF!</definedName>
    <definedName name="_ME2" localSheetId="14">#REF!</definedName>
    <definedName name="_ME2" localSheetId="15">#REF!</definedName>
    <definedName name="_ME2" localSheetId="21">#REF!</definedName>
    <definedName name="_ME2" localSheetId="22">#REF!</definedName>
    <definedName name="_ME2" localSheetId="23">#REF!</definedName>
    <definedName name="_ME2" localSheetId="24">#REF!</definedName>
    <definedName name="_ME2" localSheetId="25">#REF!</definedName>
    <definedName name="_ME2" localSheetId="26">#REF!</definedName>
    <definedName name="_ME2" localSheetId="27">#REF!</definedName>
    <definedName name="_ME2">#REF!</definedName>
    <definedName name="_ME20" localSheetId="0">#REF!</definedName>
    <definedName name="_ME20" localSheetId="6">#REF!</definedName>
    <definedName name="_ME20" localSheetId="7">#REF!</definedName>
    <definedName name="_ME20" localSheetId="9">#REF!</definedName>
    <definedName name="_ME20" localSheetId="13">#REF!</definedName>
    <definedName name="_ME20" localSheetId="14">#REF!</definedName>
    <definedName name="_ME20" localSheetId="15">#REF!</definedName>
    <definedName name="_ME20" localSheetId="21">#REF!</definedName>
    <definedName name="_ME20" localSheetId="22">#REF!</definedName>
    <definedName name="_ME20" localSheetId="23">#REF!</definedName>
    <definedName name="_ME20" localSheetId="24">#REF!</definedName>
    <definedName name="_ME20" localSheetId="25">#REF!</definedName>
    <definedName name="_ME20" localSheetId="26">#REF!</definedName>
    <definedName name="_ME20" localSheetId="27">#REF!</definedName>
    <definedName name="_ME20">#REF!</definedName>
    <definedName name="_ME21" localSheetId="0">#REF!</definedName>
    <definedName name="_ME21" localSheetId="6">#REF!</definedName>
    <definedName name="_ME21" localSheetId="7">#REF!</definedName>
    <definedName name="_ME21" localSheetId="9">#REF!</definedName>
    <definedName name="_ME21" localSheetId="13">#REF!</definedName>
    <definedName name="_ME21" localSheetId="14">#REF!</definedName>
    <definedName name="_ME21" localSheetId="15">#REF!</definedName>
    <definedName name="_ME21" localSheetId="21">#REF!</definedName>
    <definedName name="_ME21" localSheetId="22">#REF!</definedName>
    <definedName name="_ME21" localSheetId="23">#REF!</definedName>
    <definedName name="_ME21" localSheetId="24">#REF!</definedName>
    <definedName name="_ME21" localSheetId="25">#REF!</definedName>
    <definedName name="_ME21" localSheetId="26">#REF!</definedName>
    <definedName name="_ME21" localSheetId="27">#REF!</definedName>
    <definedName name="_ME21">#REF!</definedName>
    <definedName name="_ME22" localSheetId="0">#REF!</definedName>
    <definedName name="_ME22" localSheetId="6">#REF!</definedName>
    <definedName name="_ME22" localSheetId="7">#REF!</definedName>
    <definedName name="_ME22" localSheetId="9">#REF!</definedName>
    <definedName name="_ME22" localSheetId="13">#REF!</definedName>
    <definedName name="_ME22" localSheetId="14">#REF!</definedName>
    <definedName name="_ME22" localSheetId="15">#REF!</definedName>
    <definedName name="_ME22" localSheetId="21">#REF!</definedName>
    <definedName name="_ME22" localSheetId="22">#REF!</definedName>
    <definedName name="_ME22" localSheetId="23">#REF!</definedName>
    <definedName name="_ME22" localSheetId="24">#REF!</definedName>
    <definedName name="_ME22" localSheetId="25">#REF!</definedName>
    <definedName name="_ME22" localSheetId="26">#REF!</definedName>
    <definedName name="_ME22" localSheetId="27">#REF!</definedName>
    <definedName name="_ME22">#REF!</definedName>
    <definedName name="_ME23" localSheetId="0">#REF!</definedName>
    <definedName name="_ME23" localSheetId="6">#REF!</definedName>
    <definedName name="_ME23" localSheetId="7">#REF!</definedName>
    <definedName name="_ME23" localSheetId="9">#REF!</definedName>
    <definedName name="_ME23" localSheetId="13">#REF!</definedName>
    <definedName name="_ME23" localSheetId="14">#REF!</definedName>
    <definedName name="_ME23" localSheetId="15">#REF!</definedName>
    <definedName name="_ME23" localSheetId="21">#REF!</definedName>
    <definedName name="_ME23" localSheetId="22">#REF!</definedName>
    <definedName name="_ME23" localSheetId="23">#REF!</definedName>
    <definedName name="_ME23" localSheetId="24">#REF!</definedName>
    <definedName name="_ME23" localSheetId="25">#REF!</definedName>
    <definedName name="_ME23" localSheetId="26">#REF!</definedName>
    <definedName name="_ME23" localSheetId="27">#REF!</definedName>
    <definedName name="_ME23">#REF!</definedName>
    <definedName name="_ME24" localSheetId="0">#REF!</definedName>
    <definedName name="_ME24" localSheetId="6">#REF!</definedName>
    <definedName name="_ME24" localSheetId="7">#REF!</definedName>
    <definedName name="_ME24" localSheetId="9">#REF!</definedName>
    <definedName name="_ME24" localSheetId="13">#REF!</definedName>
    <definedName name="_ME24" localSheetId="14">#REF!</definedName>
    <definedName name="_ME24" localSheetId="15">#REF!</definedName>
    <definedName name="_ME24" localSheetId="21">#REF!</definedName>
    <definedName name="_ME24" localSheetId="22">#REF!</definedName>
    <definedName name="_ME24" localSheetId="23">#REF!</definedName>
    <definedName name="_ME24" localSheetId="24">#REF!</definedName>
    <definedName name="_ME24" localSheetId="25">#REF!</definedName>
    <definedName name="_ME24" localSheetId="26">#REF!</definedName>
    <definedName name="_ME24" localSheetId="27">#REF!</definedName>
    <definedName name="_ME24">#REF!</definedName>
    <definedName name="_ME25" localSheetId="0">#REF!</definedName>
    <definedName name="_ME25" localSheetId="6">#REF!</definedName>
    <definedName name="_ME25" localSheetId="7">#REF!</definedName>
    <definedName name="_ME25" localSheetId="9">#REF!</definedName>
    <definedName name="_ME25" localSheetId="13">#REF!</definedName>
    <definedName name="_ME25" localSheetId="14">#REF!</definedName>
    <definedName name="_ME25" localSheetId="15">#REF!</definedName>
    <definedName name="_ME25" localSheetId="21">#REF!</definedName>
    <definedName name="_ME25" localSheetId="22">#REF!</definedName>
    <definedName name="_ME25" localSheetId="23">#REF!</definedName>
    <definedName name="_ME25" localSheetId="24">#REF!</definedName>
    <definedName name="_ME25" localSheetId="25">#REF!</definedName>
    <definedName name="_ME25" localSheetId="26">#REF!</definedName>
    <definedName name="_ME25" localSheetId="27">#REF!</definedName>
    <definedName name="_ME25">#REF!</definedName>
    <definedName name="_ME26" localSheetId="0">#REF!</definedName>
    <definedName name="_ME26" localSheetId="6">#REF!</definedName>
    <definedName name="_ME26" localSheetId="7">#REF!</definedName>
    <definedName name="_ME26" localSheetId="9">#REF!</definedName>
    <definedName name="_ME26" localSheetId="13">#REF!</definedName>
    <definedName name="_ME26" localSheetId="14">#REF!</definedName>
    <definedName name="_ME26" localSheetId="15">#REF!</definedName>
    <definedName name="_ME26" localSheetId="21">#REF!</definedName>
    <definedName name="_ME26" localSheetId="22">#REF!</definedName>
    <definedName name="_ME26" localSheetId="23">#REF!</definedName>
    <definedName name="_ME26" localSheetId="24">#REF!</definedName>
    <definedName name="_ME26" localSheetId="25">#REF!</definedName>
    <definedName name="_ME26" localSheetId="26">#REF!</definedName>
    <definedName name="_ME26" localSheetId="27">#REF!</definedName>
    <definedName name="_ME26">#REF!</definedName>
    <definedName name="_ME27" localSheetId="0">#REF!</definedName>
    <definedName name="_ME27" localSheetId="6">#REF!</definedName>
    <definedName name="_ME27" localSheetId="7">#REF!</definedName>
    <definedName name="_ME27" localSheetId="9">#REF!</definedName>
    <definedName name="_ME27" localSheetId="13">#REF!</definedName>
    <definedName name="_ME27" localSheetId="14">#REF!</definedName>
    <definedName name="_ME27" localSheetId="15">#REF!</definedName>
    <definedName name="_ME27" localSheetId="21">#REF!</definedName>
    <definedName name="_ME27" localSheetId="22">#REF!</definedName>
    <definedName name="_ME27" localSheetId="23">#REF!</definedName>
    <definedName name="_ME27" localSheetId="24">#REF!</definedName>
    <definedName name="_ME27" localSheetId="25">#REF!</definedName>
    <definedName name="_ME27" localSheetId="26">#REF!</definedName>
    <definedName name="_ME27" localSheetId="27">#REF!</definedName>
    <definedName name="_ME27">#REF!</definedName>
    <definedName name="_ME28" localSheetId="0">#REF!</definedName>
    <definedName name="_ME28" localSheetId="6">#REF!</definedName>
    <definedName name="_ME28" localSheetId="7">#REF!</definedName>
    <definedName name="_ME28" localSheetId="9">#REF!</definedName>
    <definedName name="_ME28" localSheetId="13">#REF!</definedName>
    <definedName name="_ME28" localSheetId="14">#REF!</definedName>
    <definedName name="_ME28" localSheetId="15">#REF!</definedName>
    <definedName name="_ME28" localSheetId="21">#REF!</definedName>
    <definedName name="_ME28" localSheetId="22">#REF!</definedName>
    <definedName name="_ME28" localSheetId="23">#REF!</definedName>
    <definedName name="_ME28" localSheetId="24">#REF!</definedName>
    <definedName name="_ME28" localSheetId="25">#REF!</definedName>
    <definedName name="_ME28" localSheetId="26">#REF!</definedName>
    <definedName name="_ME28" localSheetId="27">#REF!</definedName>
    <definedName name="_ME28">#REF!</definedName>
    <definedName name="_ME29" localSheetId="0">#REF!</definedName>
    <definedName name="_ME29" localSheetId="6">#REF!</definedName>
    <definedName name="_ME29" localSheetId="7">#REF!</definedName>
    <definedName name="_ME29" localSheetId="9">#REF!</definedName>
    <definedName name="_ME29" localSheetId="13">#REF!</definedName>
    <definedName name="_ME29" localSheetId="14">#REF!</definedName>
    <definedName name="_ME29" localSheetId="15">#REF!</definedName>
    <definedName name="_ME29" localSheetId="21">#REF!</definedName>
    <definedName name="_ME29" localSheetId="22">#REF!</definedName>
    <definedName name="_ME29" localSheetId="23">#REF!</definedName>
    <definedName name="_ME29" localSheetId="24">#REF!</definedName>
    <definedName name="_ME29" localSheetId="25">#REF!</definedName>
    <definedName name="_ME29" localSheetId="26">#REF!</definedName>
    <definedName name="_ME29" localSheetId="27">#REF!</definedName>
    <definedName name="_ME29">#REF!</definedName>
    <definedName name="_ME3" localSheetId="0">#REF!</definedName>
    <definedName name="_ME3" localSheetId="6">#REF!</definedName>
    <definedName name="_ME3" localSheetId="7">#REF!</definedName>
    <definedName name="_ME3" localSheetId="9">#REF!</definedName>
    <definedName name="_ME3" localSheetId="13">#REF!</definedName>
    <definedName name="_ME3" localSheetId="14">#REF!</definedName>
    <definedName name="_ME3" localSheetId="15">#REF!</definedName>
    <definedName name="_ME3" localSheetId="21">#REF!</definedName>
    <definedName name="_ME3" localSheetId="22">#REF!</definedName>
    <definedName name="_ME3" localSheetId="23">#REF!</definedName>
    <definedName name="_ME3" localSheetId="24">#REF!</definedName>
    <definedName name="_ME3" localSheetId="25">#REF!</definedName>
    <definedName name="_ME3" localSheetId="26">#REF!</definedName>
    <definedName name="_ME3" localSheetId="27">#REF!</definedName>
    <definedName name="_ME3">#REF!</definedName>
    <definedName name="_ME30" localSheetId="0">#REF!</definedName>
    <definedName name="_ME30" localSheetId="6">#REF!</definedName>
    <definedName name="_ME30" localSheetId="7">#REF!</definedName>
    <definedName name="_ME30" localSheetId="9">#REF!</definedName>
    <definedName name="_ME30" localSheetId="13">#REF!</definedName>
    <definedName name="_ME30" localSheetId="14">#REF!</definedName>
    <definedName name="_ME30" localSheetId="15">#REF!</definedName>
    <definedName name="_ME30" localSheetId="21">#REF!</definedName>
    <definedName name="_ME30" localSheetId="22">#REF!</definedName>
    <definedName name="_ME30" localSheetId="23">#REF!</definedName>
    <definedName name="_ME30" localSheetId="24">#REF!</definedName>
    <definedName name="_ME30" localSheetId="25">#REF!</definedName>
    <definedName name="_ME30" localSheetId="26">#REF!</definedName>
    <definedName name="_ME30" localSheetId="27">#REF!</definedName>
    <definedName name="_ME30">#REF!</definedName>
    <definedName name="_ME31" localSheetId="0">#REF!</definedName>
    <definedName name="_ME31" localSheetId="6">#REF!</definedName>
    <definedName name="_ME31" localSheetId="7">#REF!</definedName>
    <definedName name="_ME31" localSheetId="9">#REF!</definedName>
    <definedName name="_ME31" localSheetId="13">#REF!</definedName>
    <definedName name="_ME31" localSheetId="14">#REF!</definedName>
    <definedName name="_ME31" localSheetId="15">#REF!</definedName>
    <definedName name="_ME31" localSheetId="21">#REF!</definedName>
    <definedName name="_ME31" localSheetId="22">#REF!</definedName>
    <definedName name="_ME31" localSheetId="23">#REF!</definedName>
    <definedName name="_ME31" localSheetId="24">#REF!</definedName>
    <definedName name="_ME31" localSheetId="25">#REF!</definedName>
    <definedName name="_ME31" localSheetId="26">#REF!</definedName>
    <definedName name="_ME31" localSheetId="27">#REF!</definedName>
    <definedName name="_ME31">#REF!</definedName>
    <definedName name="_ME32" localSheetId="0">#REF!</definedName>
    <definedName name="_ME32" localSheetId="6">#REF!</definedName>
    <definedName name="_ME32" localSheetId="7">#REF!</definedName>
    <definedName name="_ME32" localSheetId="9">#REF!</definedName>
    <definedName name="_ME32" localSheetId="13">#REF!</definedName>
    <definedName name="_ME32" localSheetId="14">#REF!</definedName>
    <definedName name="_ME32" localSheetId="15">#REF!</definedName>
    <definedName name="_ME32" localSheetId="21">#REF!</definedName>
    <definedName name="_ME32" localSheetId="22">#REF!</definedName>
    <definedName name="_ME32" localSheetId="23">#REF!</definedName>
    <definedName name="_ME32" localSheetId="24">#REF!</definedName>
    <definedName name="_ME32" localSheetId="25">#REF!</definedName>
    <definedName name="_ME32" localSheetId="26">#REF!</definedName>
    <definedName name="_ME32" localSheetId="27">#REF!</definedName>
    <definedName name="_ME32">#REF!</definedName>
    <definedName name="_ME33" localSheetId="0">#REF!</definedName>
    <definedName name="_ME33" localSheetId="6">#REF!</definedName>
    <definedName name="_ME33" localSheetId="7">#REF!</definedName>
    <definedName name="_ME33" localSheetId="9">#REF!</definedName>
    <definedName name="_ME33" localSheetId="13">#REF!</definedName>
    <definedName name="_ME33" localSheetId="14">#REF!</definedName>
    <definedName name="_ME33" localSheetId="15">#REF!</definedName>
    <definedName name="_ME33" localSheetId="21">#REF!</definedName>
    <definedName name="_ME33" localSheetId="22">#REF!</definedName>
    <definedName name="_ME33" localSheetId="23">#REF!</definedName>
    <definedName name="_ME33" localSheetId="24">#REF!</definedName>
    <definedName name="_ME33" localSheetId="25">#REF!</definedName>
    <definedName name="_ME33" localSheetId="26">#REF!</definedName>
    <definedName name="_ME33" localSheetId="27">#REF!</definedName>
    <definedName name="_ME33">#REF!</definedName>
    <definedName name="_ME34" localSheetId="0">#REF!</definedName>
    <definedName name="_ME34" localSheetId="6">#REF!</definedName>
    <definedName name="_ME34" localSheetId="7">#REF!</definedName>
    <definedName name="_ME34" localSheetId="9">#REF!</definedName>
    <definedName name="_ME34" localSheetId="13">#REF!</definedName>
    <definedName name="_ME34" localSheetId="14">#REF!</definedName>
    <definedName name="_ME34" localSheetId="15">#REF!</definedName>
    <definedName name="_ME34" localSheetId="21">#REF!</definedName>
    <definedName name="_ME34" localSheetId="22">#REF!</definedName>
    <definedName name="_ME34" localSheetId="23">#REF!</definedName>
    <definedName name="_ME34" localSheetId="24">#REF!</definedName>
    <definedName name="_ME34" localSheetId="25">#REF!</definedName>
    <definedName name="_ME34" localSheetId="26">#REF!</definedName>
    <definedName name="_ME34" localSheetId="27">#REF!</definedName>
    <definedName name="_ME34">#REF!</definedName>
    <definedName name="_ME35" localSheetId="0">#REF!</definedName>
    <definedName name="_ME35" localSheetId="6">#REF!</definedName>
    <definedName name="_ME35" localSheetId="7">#REF!</definedName>
    <definedName name="_ME35" localSheetId="9">#REF!</definedName>
    <definedName name="_ME35" localSheetId="13">#REF!</definedName>
    <definedName name="_ME35" localSheetId="14">#REF!</definedName>
    <definedName name="_ME35" localSheetId="15">#REF!</definedName>
    <definedName name="_ME35" localSheetId="21">#REF!</definedName>
    <definedName name="_ME35" localSheetId="22">#REF!</definedName>
    <definedName name="_ME35" localSheetId="23">#REF!</definedName>
    <definedName name="_ME35" localSheetId="24">#REF!</definedName>
    <definedName name="_ME35" localSheetId="25">#REF!</definedName>
    <definedName name="_ME35" localSheetId="26">#REF!</definedName>
    <definedName name="_ME35" localSheetId="27">#REF!</definedName>
    <definedName name="_ME35">#REF!</definedName>
    <definedName name="_ME36" localSheetId="0">#REF!</definedName>
    <definedName name="_ME36" localSheetId="6">#REF!</definedName>
    <definedName name="_ME36" localSheetId="7">#REF!</definedName>
    <definedName name="_ME36" localSheetId="9">#REF!</definedName>
    <definedName name="_ME36" localSheetId="13">#REF!</definedName>
    <definedName name="_ME36" localSheetId="14">#REF!</definedName>
    <definedName name="_ME36" localSheetId="15">#REF!</definedName>
    <definedName name="_ME36" localSheetId="21">#REF!</definedName>
    <definedName name="_ME36" localSheetId="22">#REF!</definedName>
    <definedName name="_ME36" localSheetId="23">#REF!</definedName>
    <definedName name="_ME36" localSheetId="24">#REF!</definedName>
    <definedName name="_ME36" localSheetId="25">#REF!</definedName>
    <definedName name="_ME36" localSheetId="26">#REF!</definedName>
    <definedName name="_ME36" localSheetId="27">#REF!</definedName>
    <definedName name="_ME36">#REF!</definedName>
    <definedName name="_ME37" localSheetId="0">#REF!</definedName>
    <definedName name="_ME37" localSheetId="6">#REF!</definedName>
    <definedName name="_ME37" localSheetId="7">#REF!</definedName>
    <definedName name="_ME37" localSheetId="9">#REF!</definedName>
    <definedName name="_ME37" localSheetId="13">#REF!</definedName>
    <definedName name="_ME37" localSheetId="14">#REF!</definedName>
    <definedName name="_ME37" localSheetId="15">#REF!</definedName>
    <definedName name="_ME37" localSheetId="21">#REF!</definedName>
    <definedName name="_ME37" localSheetId="22">#REF!</definedName>
    <definedName name="_ME37" localSheetId="23">#REF!</definedName>
    <definedName name="_ME37" localSheetId="24">#REF!</definedName>
    <definedName name="_ME37" localSheetId="25">#REF!</definedName>
    <definedName name="_ME37" localSheetId="26">#REF!</definedName>
    <definedName name="_ME37" localSheetId="27">#REF!</definedName>
    <definedName name="_ME37">#REF!</definedName>
    <definedName name="_ME38" localSheetId="0">#REF!</definedName>
    <definedName name="_ME38" localSheetId="6">#REF!</definedName>
    <definedName name="_ME38" localSheetId="7">#REF!</definedName>
    <definedName name="_ME38" localSheetId="9">#REF!</definedName>
    <definedName name="_ME38" localSheetId="13">#REF!</definedName>
    <definedName name="_ME38" localSheetId="14">#REF!</definedName>
    <definedName name="_ME38" localSheetId="15">#REF!</definedName>
    <definedName name="_ME38" localSheetId="21">#REF!</definedName>
    <definedName name="_ME38" localSheetId="22">#REF!</definedName>
    <definedName name="_ME38" localSheetId="23">#REF!</definedName>
    <definedName name="_ME38" localSheetId="24">#REF!</definedName>
    <definedName name="_ME38" localSheetId="25">#REF!</definedName>
    <definedName name="_ME38" localSheetId="26">#REF!</definedName>
    <definedName name="_ME38" localSheetId="27">#REF!</definedName>
    <definedName name="_ME38">#REF!</definedName>
    <definedName name="_ME39" localSheetId="0">#REF!</definedName>
    <definedName name="_ME39" localSheetId="6">#REF!</definedName>
    <definedName name="_ME39" localSheetId="7">#REF!</definedName>
    <definedName name="_ME39" localSheetId="9">#REF!</definedName>
    <definedName name="_ME39" localSheetId="13">#REF!</definedName>
    <definedName name="_ME39" localSheetId="14">#REF!</definedName>
    <definedName name="_ME39" localSheetId="15">#REF!</definedName>
    <definedName name="_ME39" localSheetId="21">#REF!</definedName>
    <definedName name="_ME39" localSheetId="22">#REF!</definedName>
    <definedName name="_ME39" localSheetId="23">#REF!</definedName>
    <definedName name="_ME39" localSheetId="24">#REF!</definedName>
    <definedName name="_ME39" localSheetId="25">#REF!</definedName>
    <definedName name="_ME39" localSheetId="26">#REF!</definedName>
    <definedName name="_ME39" localSheetId="27">#REF!</definedName>
    <definedName name="_ME39">#REF!</definedName>
    <definedName name="_ME4" localSheetId="0">#REF!</definedName>
    <definedName name="_ME4" localSheetId="6">#REF!</definedName>
    <definedName name="_ME4" localSheetId="7">#REF!</definedName>
    <definedName name="_ME4" localSheetId="9">#REF!</definedName>
    <definedName name="_ME4" localSheetId="13">#REF!</definedName>
    <definedName name="_ME4" localSheetId="14">#REF!</definedName>
    <definedName name="_ME4" localSheetId="15">#REF!</definedName>
    <definedName name="_ME4" localSheetId="21">#REF!</definedName>
    <definedName name="_ME4" localSheetId="22">#REF!</definedName>
    <definedName name="_ME4" localSheetId="23">#REF!</definedName>
    <definedName name="_ME4" localSheetId="24">#REF!</definedName>
    <definedName name="_ME4" localSheetId="25">#REF!</definedName>
    <definedName name="_ME4" localSheetId="26">#REF!</definedName>
    <definedName name="_ME4" localSheetId="27">#REF!</definedName>
    <definedName name="_ME4">#REF!</definedName>
    <definedName name="_ME40" localSheetId="0">#REF!</definedName>
    <definedName name="_ME40" localSheetId="6">#REF!</definedName>
    <definedName name="_ME40" localSheetId="7">#REF!</definedName>
    <definedName name="_ME40" localSheetId="9">#REF!</definedName>
    <definedName name="_ME40" localSheetId="13">#REF!</definedName>
    <definedName name="_ME40" localSheetId="14">#REF!</definedName>
    <definedName name="_ME40" localSheetId="15">#REF!</definedName>
    <definedName name="_ME40" localSheetId="21">#REF!</definedName>
    <definedName name="_ME40" localSheetId="22">#REF!</definedName>
    <definedName name="_ME40" localSheetId="23">#REF!</definedName>
    <definedName name="_ME40" localSheetId="24">#REF!</definedName>
    <definedName name="_ME40" localSheetId="25">#REF!</definedName>
    <definedName name="_ME40" localSheetId="26">#REF!</definedName>
    <definedName name="_ME40" localSheetId="27">#REF!</definedName>
    <definedName name="_ME40">#REF!</definedName>
    <definedName name="_ME41" localSheetId="0">#REF!</definedName>
    <definedName name="_ME41" localSheetId="6">#REF!</definedName>
    <definedName name="_ME41" localSheetId="7">#REF!</definedName>
    <definedName name="_ME41" localSheetId="9">#REF!</definedName>
    <definedName name="_ME41" localSheetId="13">#REF!</definedName>
    <definedName name="_ME41" localSheetId="14">#REF!</definedName>
    <definedName name="_ME41" localSheetId="15">#REF!</definedName>
    <definedName name="_ME41" localSheetId="21">#REF!</definedName>
    <definedName name="_ME41" localSheetId="22">#REF!</definedName>
    <definedName name="_ME41" localSheetId="23">#REF!</definedName>
    <definedName name="_ME41" localSheetId="24">#REF!</definedName>
    <definedName name="_ME41" localSheetId="25">#REF!</definedName>
    <definedName name="_ME41" localSheetId="26">#REF!</definedName>
    <definedName name="_ME41" localSheetId="27">#REF!</definedName>
    <definedName name="_ME41">#REF!</definedName>
    <definedName name="_ME42" localSheetId="0">#REF!</definedName>
    <definedName name="_ME42" localSheetId="6">#REF!</definedName>
    <definedName name="_ME42" localSheetId="7">#REF!</definedName>
    <definedName name="_ME42" localSheetId="9">#REF!</definedName>
    <definedName name="_ME42" localSheetId="13">#REF!</definedName>
    <definedName name="_ME42" localSheetId="14">#REF!</definedName>
    <definedName name="_ME42" localSheetId="15">#REF!</definedName>
    <definedName name="_ME42" localSheetId="21">#REF!</definedName>
    <definedName name="_ME42" localSheetId="22">#REF!</definedName>
    <definedName name="_ME42" localSheetId="23">#REF!</definedName>
    <definedName name="_ME42" localSheetId="24">#REF!</definedName>
    <definedName name="_ME42" localSheetId="25">#REF!</definedName>
    <definedName name="_ME42" localSheetId="26">#REF!</definedName>
    <definedName name="_ME42" localSheetId="27">#REF!</definedName>
    <definedName name="_ME42">#REF!</definedName>
    <definedName name="_ME43" localSheetId="0">#REF!</definedName>
    <definedName name="_ME43" localSheetId="6">#REF!</definedName>
    <definedName name="_ME43" localSheetId="7">#REF!</definedName>
    <definedName name="_ME43" localSheetId="9">#REF!</definedName>
    <definedName name="_ME43" localSheetId="13">#REF!</definedName>
    <definedName name="_ME43" localSheetId="14">#REF!</definedName>
    <definedName name="_ME43" localSheetId="15">#REF!</definedName>
    <definedName name="_ME43" localSheetId="21">#REF!</definedName>
    <definedName name="_ME43" localSheetId="22">#REF!</definedName>
    <definedName name="_ME43" localSheetId="23">#REF!</definedName>
    <definedName name="_ME43" localSheetId="24">#REF!</definedName>
    <definedName name="_ME43" localSheetId="25">#REF!</definedName>
    <definedName name="_ME43" localSheetId="26">#REF!</definedName>
    <definedName name="_ME43" localSheetId="27">#REF!</definedName>
    <definedName name="_ME43">#REF!</definedName>
    <definedName name="_ME44" localSheetId="0">#REF!</definedName>
    <definedName name="_ME44" localSheetId="6">#REF!</definedName>
    <definedName name="_ME44" localSheetId="7">#REF!</definedName>
    <definedName name="_ME44" localSheetId="9">#REF!</definedName>
    <definedName name="_ME44" localSheetId="13">#REF!</definedName>
    <definedName name="_ME44" localSheetId="14">#REF!</definedName>
    <definedName name="_ME44" localSheetId="15">#REF!</definedName>
    <definedName name="_ME44" localSheetId="21">#REF!</definedName>
    <definedName name="_ME44" localSheetId="22">#REF!</definedName>
    <definedName name="_ME44" localSheetId="23">#REF!</definedName>
    <definedName name="_ME44" localSheetId="24">#REF!</definedName>
    <definedName name="_ME44" localSheetId="25">#REF!</definedName>
    <definedName name="_ME44" localSheetId="26">#REF!</definedName>
    <definedName name="_ME44" localSheetId="27">#REF!</definedName>
    <definedName name="_ME44">#REF!</definedName>
    <definedName name="_ME45" localSheetId="0">#REF!</definedName>
    <definedName name="_ME45" localSheetId="6">#REF!</definedName>
    <definedName name="_ME45" localSheetId="7">#REF!</definedName>
    <definedName name="_ME45" localSheetId="9">#REF!</definedName>
    <definedName name="_ME45" localSheetId="13">#REF!</definedName>
    <definedName name="_ME45" localSheetId="14">#REF!</definedName>
    <definedName name="_ME45" localSheetId="15">#REF!</definedName>
    <definedName name="_ME45" localSheetId="21">#REF!</definedName>
    <definedName name="_ME45" localSheetId="22">#REF!</definedName>
    <definedName name="_ME45" localSheetId="23">#REF!</definedName>
    <definedName name="_ME45" localSheetId="24">#REF!</definedName>
    <definedName name="_ME45" localSheetId="25">#REF!</definedName>
    <definedName name="_ME45" localSheetId="26">#REF!</definedName>
    <definedName name="_ME45" localSheetId="27">#REF!</definedName>
    <definedName name="_ME45">#REF!</definedName>
    <definedName name="_ME46" localSheetId="0">#REF!</definedName>
    <definedName name="_ME46" localSheetId="6">#REF!</definedName>
    <definedName name="_ME46" localSheetId="7">#REF!</definedName>
    <definedName name="_ME46" localSheetId="9">#REF!</definedName>
    <definedName name="_ME46" localSheetId="13">#REF!</definedName>
    <definedName name="_ME46" localSheetId="14">#REF!</definedName>
    <definedName name="_ME46" localSheetId="15">#REF!</definedName>
    <definedName name="_ME46" localSheetId="21">#REF!</definedName>
    <definedName name="_ME46" localSheetId="22">#REF!</definedName>
    <definedName name="_ME46" localSheetId="23">#REF!</definedName>
    <definedName name="_ME46" localSheetId="24">#REF!</definedName>
    <definedName name="_ME46" localSheetId="25">#REF!</definedName>
    <definedName name="_ME46" localSheetId="26">#REF!</definedName>
    <definedName name="_ME46" localSheetId="27">#REF!</definedName>
    <definedName name="_ME46">#REF!</definedName>
    <definedName name="_ME47" localSheetId="0">#REF!</definedName>
    <definedName name="_ME47" localSheetId="6">#REF!</definedName>
    <definedName name="_ME47" localSheetId="7">#REF!</definedName>
    <definedName name="_ME47" localSheetId="9">#REF!</definedName>
    <definedName name="_ME47" localSheetId="13">#REF!</definedName>
    <definedName name="_ME47" localSheetId="14">#REF!</definedName>
    <definedName name="_ME47" localSheetId="15">#REF!</definedName>
    <definedName name="_ME47" localSheetId="21">#REF!</definedName>
    <definedName name="_ME47" localSheetId="22">#REF!</definedName>
    <definedName name="_ME47" localSheetId="23">#REF!</definedName>
    <definedName name="_ME47" localSheetId="24">#REF!</definedName>
    <definedName name="_ME47" localSheetId="25">#REF!</definedName>
    <definedName name="_ME47" localSheetId="26">#REF!</definedName>
    <definedName name="_ME47" localSheetId="27">#REF!</definedName>
    <definedName name="_ME47">#REF!</definedName>
    <definedName name="_ME48" localSheetId="0">#REF!</definedName>
    <definedName name="_ME48" localSheetId="6">#REF!</definedName>
    <definedName name="_ME48" localSheetId="7">#REF!</definedName>
    <definedName name="_ME48" localSheetId="9">#REF!</definedName>
    <definedName name="_ME48" localSheetId="13">#REF!</definedName>
    <definedName name="_ME48" localSheetId="14">#REF!</definedName>
    <definedName name="_ME48" localSheetId="15">#REF!</definedName>
    <definedName name="_ME48" localSheetId="21">#REF!</definedName>
    <definedName name="_ME48" localSheetId="22">#REF!</definedName>
    <definedName name="_ME48" localSheetId="23">#REF!</definedName>
    <definedName name="_ME48" localSheetId="24">#REF!</definedName>
    <definedName name="_ME48" localSheetId="25">#REF!</definedName>
    <definedName name="_ME48" localSheetId="26">#REF!</definedName>
    <definedName name="_ME48" localSheetId="27">#REF!</definedName>
    <definedName name="_ME48">#REF!</definedName>
    <definedName name="_ME49" localSheetId="0">#REF!</definedName>
    <definedName name="_ME49" localSheetId="6">#REF!</definedName>
    <definedName name="_ME49" localSheetId="7">#REF!</definedName>
    <definedName name="_ME49" localSheetId="9">#REF!</definedName>
    <definedName name="_ME49" localSheetId="13">#REF!</definedName>
    <definedName name="_ME49" localSheetId="14">#REF!</definedName>
    <definedName name="_ME49" localSheetId="15">#REF!</definedName>
    <definedName name="_ME49" localSheetId="21">#REF!</definedName>
    <definedName name="_ME49" localSheetId="22">#REF!</definedName>
    <definedName name="_ME49" localSheetId="23">#REF!</definedName>
    <definedName name="_ME49" localSheetId="24">#REF!</definedName>
    <definedName name="_ME49" localSheetId="25">#REF!</definedName>
    <definedName name="_ME49" localSheetId="26">#REF!</definedName>
    <definedName name="_ME49" localSheetId="27">#REF!</definedName>
    <definedName name="_ME49">#REF!</definedName>
    <definedName name="_ME5" localSheetId="0">#REF!</definedName>
    <definedName name="_ME5" localSheetId="6">#REF!</definedName>
    <definedName name="_ME5" localSheetId="7">#REF!</definedName>
    <definedName name="_ME5" localSheetId="9">#REF!</definedName>
    <definedName name="_ME5" localSheetId="13">#REF!</definedName>
    <definedName name="_ME5" localSheetId="14">#REF!</definedName>
    <definedName name="_ME5" localSheetId="15">#REF!</definedName>
    <definedName name="_ME5" localSheetId="21">#REF!</definedName>
    <definedName name="_ME5" localSheetId="22">#REF!</definedName>
    <definedName name="_ME5" localSheetId="23">#REF!</definedName>
    <definedName name="_ME5" localSheetId="24">#REF!</definedName>
    <definedName name="_ME5" localSheetId="25">#REF!</definedName>
    <definedName name="_ME5" localSheetId="26">#REF!</definedName>
    <definedName name="_ME5" localSheetId="27">#REF!</definedName>
    <definedName name="_ME5">#REF!</definedName>
    <definedName name="_ME50" localSheetId="0">#REF!</definedName>
    <definedName name="_ME50" localSheetId="6">#REF!</definedName>
    <definedName name="_ME50" localSheetId="7">#REF!</definedName>
    <definedName name="_ME50" localSheetId="9">#REF!</definedName>
    <definedName name="_ME50" localSheetId="13">#REF!</definedName>
    <definedName name="_ME50" localSheetId="14">#REF!</definedName>
    <definedName name="_ME50" localSheetId="15">#REF!</definedName>
    <definedName name="_ME50" localSheetId="21">#REF!</definedName>
    <definedName name="_ME50" localSheetId="22">#REF!</definedName>
    <definedName name="_ME50" localSheetId="23">#REF!</definedName>
    <definedName name="_ME50" localSheetId="24">#REF!</definedName>
    <definedName name="_ME50" localSheetId="25">#REF!</definedName>
    <definedName name="_ME50" localSheetId="26">#REF!</definedName>
    <definedName name="_ME50" localSheetId="27">#REF!</definedName>
    <definedName name="_ME50">#REF!</definedName>
    <definedName name="_ME51" localSheetId="0">#REF!</definedName>
    <definedName name="_ME51" localSheetId="6">#REF!</definedName>
    <definedName name="_ME51" localSheetId="7">#REF!</definedName>
    <definedName name="_ME51" localSheetId="9">#REF!</definedName>
    <definedName name="_ME51" localSheetId="13">#REF!</definedName>
    <definedName name="_ME51" localSheetId="14">#REF!</definedName>
    <definedName name="_ME51" localSheetId="15">#REF!</definedName>
    <definedName name="_ME51" localSheetId="21">#REF!</definedName>
    <definedName name="_ME51" localSheetId="22">#REF!</definedName>
    <definedName name="_ME51" localSheetId="23">#REF!</definedName>
    <definedName name="_ME51" localSheetId="24">#REF!</definedName>
    <definedName name="_ME51" localSheetId="25">#REF!</definedName>
    <definedName name="_ME51" localSheetId="26">#REF!</definedName>
    <definedName name="_ME51" localSheetId="27">#REF!</definedName>
    <definedName name="_ME51">#REF!</definedName>
    <definedName name="_ME52" localSheetId="0">#REF!</definedName>
    <definedName name="_ME52" localSheetId="6">#REF!</definedName>
    <definedName name="_ME52" localSheetId="7">#REF!</definedName>
    <definedName name="_ME52" localSheetId="9">#REF!</definedName>
    <definedName name="_ME52" localSheetId="13">#REF!</definedName>
    <definedName name="_ME52" localSheetId="14">#REF!</definedName>
    <definedName name="_ME52" localSheetId="15">#REF!</definedName>
    <definedName name="_ME52" localSheetId="21">#REF!</definedName>
    <definedName name="_ME52" localSheetId="22">#REF!</definedName>
    <definedName name="_ME52" localSheetId="23">#REF!</definedName>
    <definedName name="_ME52" localSheetId="24">#REF!</definedName>
    <definedName name="_ME52" localSheetId="25">#REF!</definedName>
    <definedName name="_ME52" localSheetId="26">#REF!</definedName>
    <definedName name="_ME52" localSheetId="27">#REF!</definedName>
    <definedName name="_ME52">#REF!</definedName>
    <definedName name="_ME53" localSheetId="0">#REF!</definedName>
    <definedName name="_ME53" localSheetId="6">#REF!</definedName>
    <definedName name="_ME53" localSheetId="7">#REF!</definedName>
    <definedName name="_ME53" localSheetId="9">#REF!</definedName>
    <definedName name="_ME53" localSheetId="13">#REF!</definedName>
    <definedName name="_ME53" localSheetId="14">#REF!</definedName>
    <definedName name="_ME53" localSheetId="15">#REF!</definedName>
    <definedName name="_ME53" localSheetId="21">#REF!</definedName>
    <definedName name="_ME53" localSheetId="22">#REF!</definedName>
    <definedName name="_ME53" localSheetId="23">#REF!</definedName>
    <definedName name="_ME53" localSheetId="24">#REF!</definedName>
    <definedName name="_ME53" localSheetId="25">#REF!</definedName>
    <definedName name="_ME53" localSheetId="26">#REF!</definedName>
    <definedName name="_ME53" localSheetId="27">#REF!</definedName>
    <definedName name="_ME53">#REF!</definedName>
    <definedName name="_ME54" localSheetId="0">#REF!</definedName>
    <definedName name="_ME54" localSheetId="6">#REF!</definedName>
    <definedName name="_ME54" localSheetId="7">#REF!</definedName>
    <definedName name="_ME54" localSheetId="9">#REF!</definedName>
    <definedName name="_ME54" localSheetId="13">#REF!</definedName>
    <definedName name="_ME54" localSheetId="14">#REF!</definedName>
    <definedName name="_ME54" localSheetId="15">#REF!</definedName>
    <definedName name="_ME54" localSheetId="21">#REF!</definedName>
    <definedName name="_ME54" localSheetId="22">#REF!</definedName>
    <definedName name="_ME54" localSheetId="23">#REF!</definedName>
    <definedName name="_ME54" localSheetId="24">#REF!</definedName>
    <definedName name="_ME54" localSheetId="25">#REF!</definedName>
    <definedName name="_ME54" localSheetId="26">#REF!</definedName>
    <definedName name="_ME54" localSheetId="27">#REF!</definedName>
    <definedName name="_ME54">#REF!</definedName>
    <definedName name="_ME55" localSheetId="0">#REF!</definedName>
    <definedName name="_ME55" localSheetId="6">#REF!</definedName>
    <definedName name="_ME55" localSheetId="7">#REF!</definedName>
    <definedName name="_ME55" localSheetId="9">#REF!</definedName>
    <definedName name="_ME55" localSheetId="13">#REF!</definedName>
    <definedName name="_ME55" localSheetId="14">#REF!</definedName>
    <definedName name="_ME55" localSheetId="15">#REF!</definedName>
    <definedName name="_ME55" localSheetId="21">#REF!</definedName>
    <definedName name="_ME55" localSheetId="22">#REF!</definedName>
    <definedName name="_ME55" localSheetId="23">#REF!</definedName>
    <definedName name="_ME55" localSheetId="24">#REF!</definedName>
    <definedName name="_ME55" localSheetId="25">#REF!</definedName>
    <definedName name="_ME55" localSheetId="26">#REF!</definedName>
    <definedName name="_ME55" localSheetId="27">#REF!</definedName>
    <definedName name="_ME55">#REF!</definedName>
    <definedName name="_ME56" localSheetId="0">#REF!</definedName>
    <definedName name="_ME56" localSheetId="6">#REF!</definedName>
    <definedName name="_ME56" localSheetId="7">#REF!</definedName>
    <definedName name="_ME56" localSheetId="9">#REF!</definedName>
    <definedName name="_ME56" localSheetId="13">#REF!</definedName>
    <definedName name="_ME56" localSheetId="14">#REF!</definedName>
    <definedName name="_ME56" localSheetId="15">#REF!</definedName>
    <definedName name="_ME56" localSheetId="21">#REF!</definedName>
    <definedName name="_ME56" localSheetId="22">#REF!</definedName>
    <definedName name="_ME56" localSheetId="23">#REF!</definedName>
    <definedName name="_ME56" localSheetId="24">#REF!</definedName>
    <definedName name="_ME56" localSheetId="25">#REF!</definedName>
    <definedName name="_ME56" localSheetId="26">#REF!</definedName>
    <definedName name="_ME56" localSheetId="27">#REF!</definedName>
    <definedName name="_ME56">#REF!</definedName>
    <definedName name="_ME57" localSheetId="0">#REF!</definedName>
    <definedName name="_ME57" localSheetId="6">#REF!</definedName>
    <definedName name="_ME57" localSheetId="7">#REF!</definedName>
    <definedName name="_ME57" localSheetId="9">#REF!</definedName>
    <definedName name="_ME57" localSheetId="13">#REF!</definedName>
    <definedName name="_ME57" localSheetId="14">#REF!</definedName>
    <definedName name="_ME57" localSheetId="15">#REF!</definedName>
    <definedName name="_ME57" localSheetId="21">#REF!</definedName>
    <definedName name="_ME57" localSheetId="22">#REF!</definedName>
    <definedName name="_ME57" localSheetId="23">#REF!</definedName>
    <definedName name="_ME57" localSheetId="24">#REF!</definedName>
    <definedName name="_ME57" localSheetId="25">#REF!</definedName>
    <definedName name="_ME57" localSheetId="26">#REF!</definedName>
    <definedName name="_ME57" localSheetId="27">#REF!</definedName>
    <definedName name="_ME57">#REF!</definedName>
    <definedName name="_ME58" localSheetId="0">#REF!</definedName>
    <definedName name="_ME58" localSheetId="6">#REF!</definedName>
    <definedName name="_ME58" localSheetId="7">#REF!</definedName>
    <definedName name="_ME58" localSheetId="9">#REF!</definedName>
    <definedName name="_ME58" localSheetId="13">#REF!</definedName>
    <definedName name="_ME58" localSheetId="14">#REF!</definedName>
    <definedName name="_ME58" localSheetId="15">#REF!</definedName>
    <definedName name="_ME58" localSheetId="21">#REF!</definedName>
    <definedName name="_ME58" localSheetId="22">#REF!</definedName>
    <definedName name="_ME58" localSheetId="23">#REF!</definedName>
    <definedName name="_ME58" localSheetId="24">#REF!</definedName>
    <definedName name="_ME58" localSheetId="25">#REF!</definedName>
    <definedName name="_ME58" localSheetId="26">#REF!</definedName>
    <definedName name="_ME58" localSheetId="27">#REF!</definedName>
    <definedName name="_ME58">#REF!</definedName>
    <definedName name="_ME59" localSheetId="0">#REF!</definedName>
    <definedName name="_ME59" localSheetId="6">#REF!</definedName>
    <definedName name="_ME59" localSheetId="7">#REF!</definedName>
    <definedName name="_ME59" localSheetId="9">#REF!</definedName>
    <definedName name="_ME59" localSheetId="13">#REF!</definedName>
    <definedName name="_ME59" localSheetId="14">#REF!</definedName>
    <definedName name="_ME59" localSheetId="15">#REF!</definedName>
    <definedName name="_ME59" localSheetId="21">#REF!</definedName>
    <definedName name="_ME59" localSheetId="22">#REF!</definedName>
    <definedName name="_ME59" localSheetId="23">#REF!</definedName>
    <definedName name="_ME59" localSheetId="24">#REF!</definedName>
    <definedName name="_ME59" localSheetId="25">#REF!</definedName>
    <definedName name="_ME59" localSheetId="26">#REF!</definedName>
    <definedName name="_ME59" localSheetId="27">#REF!</definedName>
    <definedName name="_ME59">#REF!</definedName>
    <definedName name="_ME6" localSheetId="0">#REF!</definedName>
    <definedName name="_ME6" localSheetId="6">#REF!</definedName>
    <definedName name="_ME6" localSheetId="7">#REF!</definedName>
    <definedName name="_ME6" localSheetId="9">#REF!</definedName>
    <definedName name="_ME6" localSheetId="13">#REF!</definedName>
    <definedName name="_ME6" localSheetId="14">#REF!</definedName>
    <definedName name="_ME6" localSheetId="15">#REF!</definedName>
    <definedName name="_ME6" localSheetId="21">#REF!</definedName>
    <definedName name="_ME6" localSheetId="22">#REF!</definedName>
    <definedName name="_ME6" localSheetId="23">#REF!</definedName>
    <definedName name="_ME6" localSheetId="24">#REF!</definedName>
    <definedName name="_ME6" localSheetId="25">#REF!</definedName>
    <definedName name="_ME6" localSheetId="26">#REF!</definedName>
    <definedName name="_ME6" localSheetId="27">#REF!</definedName>
    <definedName name="_ME6">#REF!</definedName>
    <definedName name="_ME60" localSheetId="0">#REF!</definedName>
    <definedName name="_ME60" localSheetId="6">#REF!</definedName>
    <definedName name="_ME60" localSheetId="7">#REF!</definedName>
    <definedName name="_ME60" localSheetId="9">#REF!</definedName>
    <definedName name="_ME60" localSheetId="13">#REF!</definedName>
    <definedName name="_ME60" localSheetId="14">#REF!</definedName>
    <definedName name="_ME60" localSheetId="15">#REF!</definedName>
    <definedName name="_ME60" localSheetId="21">#REF!</definedName>
    <definedName name="_ME60" localSheetId="22">#REF!</definedName>
    <definedName name="_ME60" localSheetId="23">#REF!</definedName>
    <definedName name="_ME60" localSheetId="24">#REF!</definedName>
    <definedName name="_ME60" localSheetId="25">#REF!</definedName>
    <definedName name="_ME60" localSheetId="26">#REF!</definedName>
    <definedName name="_ME60" localSheetId="27">#REF!</definedName>
    <definedName name="_ME60">#REF!</definedName>
    <definedName name="_ME61" localSheetId="0">#REF!</definedName>
    <definedName name="_ME61" localSheetId="6">#REF!</definedName>
    <definedName name="_ME61" localSheetId="7">#REF!</definedName>
    <definedName name="_ME61" localSheetId="9">#REF!</definedName>
    <definedName name="_ME61" localSheetId="13">#REF!</definedName>
    <definedName name="_ME61" localSheetId="14">#REF!</definedName>
    <definedName name="_ME61" localSheetId="15">#REF!</definedName>
    <definedName name="_ME61" localSheetId="21">#REF!</definedName>
    <definedName name="_ME61" localSheetId="22">#REF!</definedName>
    <definedName name="_ME61" localSheetId="23">#REF!</definedName>
    <definedName name="_ME61" localSheetId="24">#REF!</definedName>
    <definedName name="_ME61" localSheetId="25">#REF!</definedName>
    <definedName name="_ME61" localSheetId="26">#REF!</definedName>
    <definedName name="_ME61" localSheetId="27">#REF!</definedName>
    <definedName name="_ME61">#REF!</definedName>
    <definedName name="_ME62" localSheetId="0">#REF!</definedName>
    <definedName name="_ME62" localSheetId="6">#REF!</definedName>
    <definedName name="_ME62" localSheetId="7">#REF!</definedName>
    <definedName name="_ME62" localSheetId="9">#REF!</definedName>
    <definedName name="_ME62" localSheetId="13">#REF!</definedName>
    <definedName name="_ME62" localSheetId="14">#REF!</definedName>
    <definedName name="_ME62" localSheetId="15">#REF!</definedName>
    <definedName name="_ME62" localSheetId="21">#REF!</definedName>
    <definedName name="_ME62" localSheetId="22">#REF!</definedName>
    <definedName name="_ME62" localSheetId="23">#REF!</definedName>
    <definedName name="_ME62" localSheetId="24">#REF!</definedName>
    <definedName name="_ME62" localSheetId="25">#REF!</definedName>
    <definedName name="_ME62" localSheetId="26">#REF!</definedName>
    <definedName name="_ME62" localSheetId="27">#REF!</definedName>
    <definedName name="_ME62">#REF!</definedName>
    <definedName name="_ME63" localSheetId="0">#REF!</definedName>
    <definedName name="_ME63" localSheetId="6">#REF!</definedName>
    <definedName name="_ME63" localSheetId="7">#REF!</definedName>
    <definedName name="_ME63" localSheetId="9">#REF!</definedName>
    <definedName name="_ME63" localSheetId="13">#REF!</definedName>
    <definedName name="_ME63" localSheetId="14">#REF!</definedName>
    <definedName name="_ME63" localSheetId="15">#REF!</definedName>
    <definedName name="_ME63" localSheetId="21">#REF!</definedName>
    <definedName name="_ME63" localSheetId="22">#REF!</definedName>
    <definedName name="_ME63" localSheetId="23">#REF!</definedName>
    <definedName name="_ME63" localSheetId="24">#REF!</definedName>
    <definedName name="_ME63" localSheetId="25">#REF!</definedName>
    <definedName name="_ME63" localSheetId="26">#REF!</definedName>
    <definedName name="_ME63" localSheetId="27">#REF!</definedName>
    <definedName name="_ME63">#REF!</definedName>
    <definedName name="_ME64" localSheetId="0">#REF!</definedName>
    <definedName name="_ME64" localSheetId="6">#REF!</definedName>
    <definedName name="_ME64" localSheetId="7">#REF!</definedName>
    <definedName name="_ME64" localSheetId="9">#REF!</definedName>
    <definedName name="_ME64" localSheetId="13">#REF!</definedName>
    <definedName name="_ME64" localSheetId="14">#REF!</definedName>
    <definedName name="_ME64" localSheetId="15">#REF!</definedName>
    <definedName name="_ME64" localSheetId="21">#REF!</definedName>
    <definedName name="_ME64" localSheetId="22">#REF!</definedName>
    <definedName name="_ME64" localSheetId="23">#REF!</definedName>
    <definedName name="_ME64" localSheetId="24">#REF!</definedName>
    <definedName name="_ME64" localSheetId="25">#REF!</definedName>
    <definedName name="_ME64" localSheetId="26">#REF!</definedName>
    <definedName name="_ME64" localSheetId="27">#REF!</definedName>
    <definedName name="_ME64">#REF!</definedName>
    <definedName name="_ME65" localSheetId="0">#REF!</definedName>
    <definedName name="_ME65" localSheetId="6">#REF!</definedName>
    <definedName name="_ME65" localSheetId="7">#REF!</definedName>
    <definedName name="_ME65" localSheetId="9">#REF!</definedName>
    <definedName name="_ME65" localSheetId="13">#REF!</definedName>
    <definedName name="_ME65" localSheetId="14">#REF!</definedName>
    <definedName name="_ME65" localSheetId="15">#REF!</definedName>
    <definedName name="_ME65" localSheetId="21">#REF!</definedName>
    <definedName name="_ME65" localSheetId="22">#REF!</definedName>
    <definedName name="_ME65" localSheetId="23">#REF!</definedName>
    <definedName name="_ME65" localSheetId="24">#REF!</definedName>
    <definedName name="_ME65" localSheetId="25">#REF!</definedName>
    <definedName name="_ME65" localSheetId="26">#REF!</definedName>
    <definedName name="_ME65" localSheetId="27">#REF!</definedName>
    <definedName name="_ME65">#REF!</definedName>
    <definedName name="_ME66" localSheetId="0">#REF!</definedName>
    <definedName name="_ME66" localSheetId="6">#REF!</definedName>
    <definedName name="_ME66" localSheetId="7">#REF!</definedName>
    <definedName name="_ME66" localSheetId="9">#REF!</definedName>
    <definedName name="_ME66" localSheetId="13">#REF!</definedName>
    <definedName name="_ME66" localSheetId="14">#REF!</definedName>
    <definedName name="_ME66" localSheetId="15">#REF!</definedName>
    <definedName name="_ME66" localSheetId="21">#REF!</definedName>
    <definedName name="_ME66" localSheetId="22">#REF!</definedName>
    <definedName name="_ME66" localSheetId="23">#REF!</definedName>
    <definedName name="_ME66" localSheetId="24">#REF!</definedName>
    <definedName name="_ME66" localSheetId="25">#REF!</definedName>
    <definedName name="_ME66" localSheetId="26">#REF!</definedName>
    <definedName name="_ME66" localSheetId="27">#REF!</definedName>
    <definedName name="_ME66">#REF!</definedName>
    <definedName name="_ME67" localSheetId="0">#REF!</definedName>
    <definedName name="_ME67" localSheetId="6">#REF!</definedName>
    <definedName name="_ME67" localSheetId="7">#REF!</definedName>
    <definedName name="_ME67" localSheetId="9">#REF!</definedName>
    <definedName name="_ME67" localSheetId="13">#REF!</definedName>
    <definedName name="_ME67" localSheetId="14">#REF!</definedName>
    <definedName name="_ME67" localSheetId="15">#REF!</definedName>
    <definedName name="_ME67" localSheetId="21">#REF!</definedName>
    <definedName name="_ME67" localSheetId="22">#REF!</definedName>
    <definedName name="_ME67" localSheetId="23">#REF!</definedName>
    <definedName name="_ME67" localSheetId="24">#REF!</definedName>
    <definedName name="_ME67" localSheetId="25">#REF!</definedName>
    <definedName name="_ME67" localSheetId="26">#REF!</definedName>
    <definedName name="_ME67" localSheetId="27">#REF!</definedName>
    <definedName name="_ME67">#REF!</definedName>
    <definedName name="_ME68" localSheetId="0">#REF!</definedName>
    <definedName name="_ME68" localSheetId="6">#REF!</definedName>
    <definedName name="_ME68" localSheetId="7">#REF!</definedName>
    <definedName name="_ME68" localSheetId="9">#REF!</definedName>
    <definedName name="_ME68" localSheetId="13">#REF!</definedName>
    <definedName name="_ME68" localSheetId="14">#REF!</definedName>
    <definedName name="_ME68" localSheetId="15">#REF!</definedName>
    <definedName name="_ME68" localSheetId="21">#REF!</definedName>
    <definedName name="_ME68" localSheetId="22">#REF!</definedName>
    <definedName name="_ME68" localSheetId="23">#REF!</definedName>
    <definedName name="_ME68" localSheetId="24">#REF!</definedName>
    <definedName name="_ME68" localSheetId="25">#REF!</definedName>
    <definedName name="_ME68" localSheetId="26">#REF!</definedName>
    <definedName name="_ME68" localSheetId="27">#REF!</definedName>
    <definedName name="_ME68">#REF!</definedName>
    <definedName name="_ME69" localSheetId="0">#REF!</definedName>
    <definedName name="_ME69" localSheetId="6">#REF!</definedName>
    <definedName name="_ME69" localSheetId="7">#REF!</definedName>
    <definedName name="_ME69" localSheetId="9">#REF!</definedName>
    <definedName name="_ME69" localSheetId="13">#REF!</definedName>
    <definedName name="_ME69" localSheetId="14">#REF!</definedName>
    <definedName name="_ME69" localSheetId="15">#REF!</definedName>
    <definedName name="_ME69" localSheetId="21">#REF!</definedName>
    <definedName name="_ME69" localSheetId="22">#REF!</definedName>
    <definedName name="_ME69" localSheetId="23">#REF!</definedName>
    <definedName name="_ME69" localSheetId="24">#REF!</definedName>
    <definedName name="_ME69" localSheetId="25">#REF!</definedName>
    <definedName name="_ME69" localSheetId="26">#REF!</definedName>
    <definedName name="_ME69" localSheetId="27">#REF!</definedName>
    <definedName name="_ME69">#REF!</definedName>
    <definedName name="_ME7" localSheetId="0">#REF!</definedName>
    <definedName name="_ME7" localSheetId="6">#REF!</definedName>
    <definedName name="_ME7" localSheetId="7">#REF!</definedName>
    <definedName name="_ME7" localSheetId="9">#REF!</definedName>
    <definedName name="_ME7" localSheetId="13">#REF!</definedName>
    <definedName name="_ME7" localSheetId="14">#REF!</definedName>
    <definedName name="_ME7" localSheetId="15">#REF!</definedName>
    <definedName name="_ME7" localSheetId="21">#REF!</definedName>
    <definedName name="_ME7" localSheetId="22">#REF!</definedName>
    <definedName name="_ME7" localSheetId="23">#REF!</definedName>
    <definedName name="_ME7" localSheetId="24">#REF!</definedName>
    <definedName name="_ME7" localSheetId="25">#REF!</definedName>
    <definedName name="_ME7" localSheetId="26">#REF!</definedName>
    <definedName name="_ME7" localSheetId="27">#REF!</definedName>
    <definedName name="_ME7">#REF!</definedName>
    <definedName name="_ME70" localSheetId="0">#REF!</definedName>
    <definedName name="_ME70" localSheetId="6">#REF!</definedName>
    <definedName name="_ME70" localSheetId="7">#REF!</definedName>
    <definedName name="_ME70" localSheetId="9">#REF!</definedName>
    <definedName name="_ME70" localSheetId="13">#REF!</definedName>
    <definedName name="_ME70" localSheetId="14">#REF!</definedName>
    <definedName name="_ME70" localSheetId="15">#REF!</definedName>
    <definedName name="_ME70" localSheetId="21">#REF!</definedName>
    <definedName name="_ME70" localSheetId="22">#REF!</definedName>
    <definedName name="_ME70" localSheetId="23">#REF!</definedName>
    <definedName name="_ME70" localSheetId="24">#REF!</definedName>
    <definedName name="_ME70" localSheetId="25">#REF!</definedName>
    <definedName name="_ME70" localSheetId="26">#REF!</definedName>
    <definedName name="_ME70" localSheetId="27">#REF!</definedName>
    <definedName name="_ME70">#REF!</definedName>
    <definedName name="_ME71" localSheetId="0">#REF!</definedName>
    <definedName name="_ME71" localSheetId="6">#REF!</definedName>
    <definedName name="_ME71" localSheetId="7">#REF!</definedName>
    <definedName name="_ME71" localSheetId="9">#REF!</definedName>
    <definedName name="_ME71" localSheetId="13">#REF!</definedName>
    <definedName name="_ME71" localSheetId="14">#REF!</definedName>
    <definedName name="_ME71" localSheetId="15">#REF!</definedName>
    <definedName name="_ME71" localSheetId="21">#REF!</definedName>
    <definedName name="_ME71" localSheetId="22">#REF!</definedName>
    <definedName name="_ME71" localSheetId="23">#REF!</definedName>
    <definedName name="_ME71" localSheetId="24">#REF!</definedName>
    <definedName name="_ME71" localSheetId="25">#REF!</definedName>
    <definedName name="_ME71" localSheetId="26">#REF!</definedName>
    <definedName name="_ME71" localSheetId="27">#REF!</definedName>
    <definedName name="_ME71">#REF!</definedName>
    <definedName name="_ME72" localSheetId="0">#REF!</definedName>
    <definedName name="_ME72" localSheetId="6">#REF!</definedName>
    <definedName name="_ME72" localSheetId="7">#REF!</definedName>
    <definedName name="_ME72" localSheetId="9">#REF!</definedName>
    <definedName name="_ME72" localSheetId="13">#REF!</definedName>
    <definedName name="_ME72" localSheetId="14">#REF!</definedName>
    <definedName name="_ME72" localSheetId="15">#REF!</definedName>
    <definedName name="_ME72" localSheetId="21">#REF!</definedName>
    <definedName name="_ME72" localSheetId="22">#REF!</definedName>
    <definedName name="_ME72" localSheetId="23">#REF!</definedName>
    <definedName name="_ME72" localSheetId="24">#REF!</definedName>
    <definedName name="_ME72" localSheetId="25">#REF!</definedName>
    <definedName name="_ME72" localSheetId="26">#REF!</definedName>
    <definedName name="_ME72" localSheetId="27">#REF!</definedName>
    <definedName name="_ME72">#REF!</definedName>
    <definedName name="_ME73" localSheetId="0">#REF!</definedName>
    <definedName name="_ME73" localSheetId="6">#REF!</definedName>
    <definedName name="_ME73" localSheetId="7">#REF!</definedName>
    <definedName name="_ME73" localSheetId="9">#REF!</definedName>
    <definedName name="_ME73" localSheetId="13">#REF!</definedName>
    <definedName name="_ME73" localSheetId="14">#REF!</definedName>
    <definedName name="_ME73" localSheetId="15">#REF!</definedName>
    <definedName name="_ME73" localSheetId="21">#REF!</definedName>
    <definedName name="_ME73" localSheetId="22">#REF!</definedName>
    <definedName name="_ME73" localSheetId="23">#REF!</definedName>
    <definedName name="_ME73" localSheetId="24">#REF!</definedName>
    <definedName name="_ME73" localSheetId="25">#REF!</definedName>
    <definedName name="_ME73" localSheetId="26">#REF!</definedName>
    <definedName name="_ME73" localSheetId="27">#REF!</definedName>
    <definedName name="_ME73">#REF!</definedName>
    <definedName name="_ME74" localSheetId="0">#REF!</definedName>
    <definedName name="_ME74" localSheetId="6">#REF!</definedName>
    <definedName name="_ME74" localSheetId="7">#REF!</definedName>
    <definedName name="_ME74" localSheetId="9">#REF!</definedName>
    <definedName name="_ME74" localSheetId="13">#REF!</definedName>
    <definedName name="_ME74" localSheetId="14">#REF!</definedName>
    <definedName name="_ME74" localSheetId="15">#REF!</definedName>
    <definedName name="_ME74" localSheetId="21">#REF!</definedName>
    <definedName name="_ME74" localSheetId="22">#REF!</definedName>
    <definedName name="_ME74" localSheetId="23">#REF!</definedName>
    <definedName name="_ME74" localSheetId="24">#REF!</definedName>
    <definedName name="_ME74" localSheetId="25">#REF!</definedName>
    <definedName name="_ME74" localSheetId="26">#REF!</definedName>
    <definedName name="_ME74" localSheetId="27">#REF!</definedName>
    <definedName name="_ME74">#REF!</definedName>
    <definedName name="_ME75" localSheetId="0">#REF!</definedName>
    <definedName name="_ME75" localSheetId="6">#REF!</definedName>
    <definedName name="_ME75" localSheetId="7">#REF!</definedName>
    <definedName name="_ME75" localSheetId="9">#REF!</definedName>
    <definedName name="_ME75" localSheetId="13">#REF!</definedName>
    <definedName name="_ME75" localSheetId="14">#REF!</definedName>
    <definedName name="_ME75" localSheetId="15">#REF!</definedName>
    <definedName name="_ME75" localSheetId="21">#REF!</definedName>
    <definedName name="_ME75" localSheetId="22">#REF!</definedName>
    <definedName name="_ME75" localSheetId="23">#REF!</definedName>
    <definedName name="_ME75" localSheetId="24">#REF!</definedName>
    <definedName name="_ME75" localSheetId="25">#REF!</definedName>
    <definedName name="_ME75" localSheetId="26">#REF!</definedName>
    <definedName name="_ME75" localSheetId="27">#REF!</definedName>
    <definedName name="_ME75">#REF!</definedName>
    <definedName name="_ME76" localSheetId="0">#REF!</definedName>
    <definedName name="_ME76" localSheetId="6">#REF!</definedName>
    <definedName name="_ME76" localSheetId="7">#REF!</definedName>
    <definedName name="_ME76" localSheetId="9">#REF!</definedName>
    <definedName name="_ME76" localSheetId="13">#REF!</definedName>
    <definedName name="_ME76" localSheetId="14">#REF!</definedName>
    <definedName name="_ME76" localSheetId="15">#REF!</definedName>
    <definedName name="_ME76" localSheetId="21">#REF!</definedName>
    <definedName name="_ME76" localSheetId="22">#REF!</definedName>
    <definedName name="_ME76" localSheetId="23">#REF!</definedName>
    <definedName name="_ME76" localSheetId="24">#REF!</definedName>
    <definedName name="_ME76" localSheetId="25">#REF!</definedName>
    <definedName name="_ME76" localSheetId="26">#REF!</definedName>
    <definedName name="_ME76" localSheetId="27">#REF!</definedName>
    <definedName name="_ME76">#REF!</definedName>
    <definedName name="_ME77" localSheetId="0">#REF!</definedName>
    <definedName name="_ME77" localSheetId="6">#REF!</definedName>
    <definedName name="_ME77" localSheetId="7">#REF!</definedName>
    <definedName name="_ME77" localSheetId="9">#REF!</definedName>
    <definedName name="_ME77" localSheetId="13">#REF!</definedName>
    <definedName name="_ME77" localSheetId="14">#REF!</definedName>
    <definedName name="_ME77" localSheetId="15">#REF!</definedName>
    <definedName name="_ME77" localSheetId="21">#REF!</definedName>
    <definedName name="_ME77" localSheetId="22">#REF!</definedName>
    <definedName name="_ME77" localSheetId="23">#REF!</definedName>
    <definedName name="_ME77" localSheetId="24">#REF!</definedName>
    <definedName name="_ME77" localSheetId="25">#REF!</definedName>
    <definedName name="_ME77" localSheetId="26">#REF!</definedName>
    <definedName name="_ME77" localSheetId="27">#REF!</definedName>
    <definedName name="_ME77">#REF!</definedName>
    <definedName name="_ME78" localSheetId="0">#REF!</definedName>
    <definedName name="_ME78" localSheetId="6">#REF!</definedName>
    <definedName name="_ME78" localSheetId="7">#REF!</definedName>
    <definedName name="_ME78" localSheetId="9">#REF!</definedName>
    <definedName name="_ME78" localSheetId="13">#REF!</definedName>
    <definedName name="_ME78" localSheetId="14">#REF!</definedName>
    <definedName name="_ME78" localSheetId="15">#REF!</definedName>
    <definedName name="_ME78" localSheetId="21">#REF!</definedName>
    <definedName name="_ME78" localSheetId="22">#REF!</definedName>
    <definedName name="_ME78" localSheetId="23">#REF!</definedName>
    <definedName name="_ME78" localSheetId="24">#REF!</definedName>
    <definedName name="_ME78" localSheetId="25">#REF!</definedName>
    <definedName name="_ME78" localSheetId="26">#REF!</definedName>
    <definedName name="_ME78" localSheetId="27">#REF!</definedName>
    <definedName name="_ME78">#REF!</definedName>
    <definedName name="_ME79" localSheetId="0">#REF!</definedName>
    <definedName name="_ME79" localSheetId="6">#REF!</definedName>
    <definedName name="_ME79" localSheetId="7">#REF!</definedName>
    <definedName name="_ME79" localSheetId="9">#REF!</definedName>
    <definedName name="_ME79" localSheetId="13">#REF!</definedName>
    <definedName name="_ME79" localSheetId="14">#REF!</definedName>
    <definedName name="_ME79" localSheetId="15">#REF!</definedName>
    <definedName name="_ME79" localSheetId="21">#REF!</definedName>
    <definedName name="_ME79" localSheetId="22">#REF!</definedName>
    <definedName name="_ME79" localSheetId="23">#REF!</definedName>
    <definedName name="_ME79" localSheetId="24">#REF!</definedName>
    <definedName name="_ME79" localSheetId="25">#REF!</definedName>
    <definedName name="_ME79" localSheetId="26">#REF!</definedName>
    <definedName name="_ME79" localSheetId="27">#REF!</definedName>
    <definedName name="_ME79">#REF!</definedName>
    <definedName name="_ME8" localSheetId="0">#REF!</definedName>
    <definedName name="_ME8" localSheetId="6">#REF!</definedName>
    <definedName name="_ME8" localSheetId="7">#REF!</definedName>
    <definedName name="_ME8" localSheetId="9">#REF!</definedName>
    <definedName name="_ME8" localSheetId="13">#REF!</definedName>
    <definedName name="_ME8" localSheetId="14">#REF!</definedName>
    <definedName name="_ME8" localSheetId="15">#REF!</definedName>
    <definedName name="_ME8" localSheetId="21">#REF!</definedName>
    <definedName name="_ME8" localSheetId="22">#REF!</definedName>
    <definedName name="_ME8" localSheetId="23">#REF!</definedName>
    <definedName name="_ME8" localSheetId="24">#REF!</definedName>
    <definedName name="_ME8" localSheetId="25">#REF!</definedName>
    <definedName name="_ME8" localSheetId="26">#REF!</definedName>
    <definedName name="_ME8" localSheetId="27">#REF!</definedName>
    <definedName name="_ME8">#REF!</definedName>
    <definedName name="_ME80" localSheetId="0">#REF!</definedName>
    <definedName name="_ME80" localSheetId="6">#REF!</definedName>
    <definedName name="_ME80" localSheetId="7">#REF!</definedName>
    <definedName name="_ME80" localSheetId="9">#REF!</definedName>
    <definedName name="_ME80" localSheetId="13">#REF!</definedName>
    <definedName name="_ME80" localSheetId="14">#REF!</definedName>
    <definedName name="_ME80" localSheetId="15">#REF!</definedName>
    <definedName name="_ME80" localSheetId="21">#REF!</definedName>
    <definedName name="_ME80" localSheetId="22">#REF!</definedName>
    <definedName name="_ME80" localSheetId="23">#REF!</definedName>
    <definedName name="_ME80" localSheetId="24">#REF!</definedName>
    <definedName name="_ME80" localSheetId="25">#REF!</definedName>
    <definedName name="_ME80" localSheetId="26">#REF!</definedName>
    <definedName name="_ME80" localSheetId="27">#REF!</definedName>
    <definedName name="_ME80">#REF!</definedName>
    <definedName name="_ME81" localSheetId="0">#REF!</definedName>
    <definedName name="_ME81" localSheetId="6">#REF!</definedName>
    <definedName name="_ME81" localSheetId="7">#REF!</definedName>
    <definedName name="_ME81" localSheetId="9">#REF!</definedName>
    <definedName name="_ME81" localSheetId="13">#REF!</definedName>
    <definedName name="_ME81" localSheetId="14">#REF!</definedName>
    <definedName name="_ME81" localSheetId="15">#REF!</definedName>
    <definedName name="_ME81" localSheetId="21">#REF!</definedName>
    <definedName name="_ME81" localSheetId="22">#REF!</definedName>
    <definedName name="_ME81" localSheetId="23">#REF!</definedName>
    <definedName name="_ME81" localSheetId="24">#REF!</definedName>
    <definedName name="_ME81" localSheetId="25">#REF!</definedName>
    <definedName name="_ME81" localSheetId="26">#REF!</definedName>
    <definedName name="_ME81" localSheetId="27">#REF!</definedName>
    <definedName name="_ME81">#REF!</definedName>
    <definedName name="_ME82" localSheetId="0">#REF!</definedName>
    <definedName name="_ME82" localSheetId="6">#REF!</definedName>
    <definedName name="_ME82" localSheetId="7">#REF!</definedName>
    <definedName name="_ME82" localSheetId="9">#REF!</definedName>
    <definedName name="_ME82" localSheetId="13">#REF!</definedName>
    <definedName name="_ME82" localSheetId="14">#REF!</definedName>
    <definedName name="_ME82" localSheetId="15">#REF!</definedName>
    <definedName name="_ME82" localSheetId="21">#REF!</definedName>
    <definedName name="_ME82" localSheetId="22">#REF!</definedName>
    <definedName name="_ME82" localSheetId="23">#REF!</definedName>
    <definedName name="_ME82" localSheetId="24">#REF!</definedName>
    <definedName name="_ME82" localSheetId="25">#REF!</definedName>
    <definedName name="_ME82" localSheetId="26">#REF!</definedName>
    <definedName name="_ME82" localSheetId="27">#REF!</definedName>
    <definedName name="_ME82">#REF!</definedName>
    <definedName name="_ME83" localSheetId="0">#REF!</definedName>
    <definedName name="_ME83" localSheetId="6">#REF!</definedName>
    <definedName name="_ME83" localSheetId="7">#REF!</definedName>
    <definedName name="_ME83" localSheetId="9">#REF!</definedName>
    <definedName name="_ME83" localSheetId="13">#REF!</definedName>
    <definedName name="_ME83" localSheetId="14">#REF!</definedName>
    <definedName name="_ME83" localSheetId="15">#REF!</definedName>
    <definedName name="_ME83" localSheetId="21">#REF!</definedName>
    <definedName name="_ME83" localSheetId="22">#REF!</definedName>
    <definedName name="_ME83" localSheetId="23">#REF!</definedName>
    <definedName name="_ME83" localSheetId="24">#REF!</definedName>
    <definedName name="_ME83" localSheetId="25">#REF!</definedName>
    <definedName name="_ME83" localSheetId="26">#REF!</definedName>
    <definedName name="_ME83" localSheetId="27">#REF!</definedName>
    <definedName name="_ME83">#REF!</definedName>
    <definedName name="_ME84" localSheetId="0">#REF!</definedName>
    <definedName name="_ME84" localSheetId="6">#REF!</definedName>
    <definedName name="_ME84" localSheetId="7">#REF!</definedName>
    <definedName name="_ME84" localSheetId="9">#REF!</definedName>
    <definedName name="_ME84" localSheetId="13">#REF!</definedName>
    <definedName name="_ME84" localSheetId="14">#REF!</definedName>
    <definedName name="_ME84" localSheetId="15">#REF!</definedName>
    <definedName name="_ME84" localSheetId="21">#REF!</definedName>
    <definedName name="_ME84" localSheetId="22">#REF!</definedName>
    <definedName name="_ME84" localSheetId="23">#REF!</definedName>
    <definedName name="_ME84" localSheetId="24">#REF!</definedName>
    <definedName name="_ME84" localSheetId="25">#REF!</definedName>
    <definedName name="_ME84" localSheetId="26">#REF!</definedName>
    <definedName name="_ME84" localSheetId="27">#REF!</definedName>
    <definedName name="_ME84">#REF!</definedName>
    <definedName name="_ME85" localSheetId="0">#REF!</definedName>
    <definedName name="_ME85" localSheetId="6">#REF!</definedName>
    <definedName name="_ME85" localSheetId="7">#REF!</definedName>
    <definedName name="_ME85" localSheetId="9">#REF!</definedName>
    <definedName name="_ME85" localSheetId="13">#REF!</definedName>
    <definedName name="_ME85" localSheetId="14">#REF!</definedName>
    <definedName name="_ME85" localSheetId="15">#REF!</definedName>
    <definedName name="_ME85" localSheetId="21">#REF!</definedName>
    <definedName name="_ME85" localSheetId="22">#REF!</definedName>
    <definedName name="_ME85" localSheetId="23">#REF!</definedName>
    <definedName name="_ME85" localSheetId="24">#REF!</definedName>
    <definedName name="_ME85" localSheetId="25">#REF!</definedName>
    <definedName name="_ME85" localSheetId="26">#REF!</definedName>
    <definedName name="_ME85" localSheetId="27">#REF!</definedName>
    <definedName name="_ME85">#REF!</definedName>
    <definedName name="_ME86" localSheetId="0">#REF!</definedName>
    <definedName name="_ME86" localSheetId="6">#REF!</definedName>
    <definedName name="_ME86" localSheetId="7">#REF!</definedName>
    <definedName name="_ME86" localSheetId="9">#REF!</definedName>
    <definedName name="_ME86" localSheetId="13">#REF!</definedName>
    <definedName name="_ME86" localSheetId="14">#REF!</definedName>
    <definedName name="_ME86" localSheetId="15">#REF!</definedName>
    <definedName name="_ME86" localSheetId="21">#REF!</definedName>
    <definedName name="_ME86" localSheetId="22">#REF!</definedName>
    <definedName name="_ME86" localSheetId="23">#REF!</definedName>
    <definedName name="_ME86" localSheetId="24">#REF!</definedName>
    <definedName name="_ME86" localSheetId="25">#REF!</definedName>
    <definedName name="_ME86" localSheetId="26">#REF!</definedName>
    <definedName name="_ME86" localSheetId="27">#REF!</definedName>
    <definedName name="_ME86">#REF!</definedName>
    <definedName name="_ME87" localSheetId="0">#REF!</definedName>
    <definedName name="_ME87" localSheetId="6">#REF!</definedName>
    <definedName name="_ME87" localSheetId="7">#REF!</definedName>
    <definedName name="_ME87" localSheetId="9">#REF!</definedName>
    <definedName name="_ME87" localSheetId="13">#REF!</definedName>
    <definedName name="_ME87" localSheetId="14">#REF!</definedName>
    <definedName name="_ME87" localSheetId="15">#REF!</definedName>
    <definedName name="_ME87" localSheetId="21">#REF!</definedName>
    <definedName name="_ME87" localSheetId="22">#REF!</definedName>
    <definedName name="_ME87" localSheetId="23">#REF!</definedName>
    <definedName name="_ME87" localSheetId="24">#REF!</definedName>
    <definedName name="_ME87" localSheetId="25">#REF!</definedName>
    <definedName name="_ME87" localSheetId="26">#REF!</definedName>
    <definedName name="_ME87" localSheetId="27">#REF!</definedName>
    <definedName name="_ME87">#REF!</definedName>
    <definedName name="_ME88" localSheetId="0">#REF!</definedName>
    <definedName name="_ME88" localSheetId="6">#REF!</definedName>
    <definedName name="_ME88" localSheetId="7">#REF!</definedName>
    <definedName name="_ME88" localSheetId="9">#REF!</definedName>
    <definedName name="_ME88" localSheetId="13">#REF!</definedName>
    <definedName name="_ME88" localSheetId="14">#REF!</definedName>
    <definedName name="_ME88" localSheetId="15">#REF!</definedName>
    <definedName name="_ME88" localSheetId="21">#REF!</definedName>
    <definedName name="_ME88" localSheetId="22">#REF!</definedName>
    <definedName name="_ME88" localSheetId="23">#REF!</definedName>
    <definedName name="_ME88" localSheetId="24">#REF!</definedName>
    <definedName name="_ME88" localSheetId="25">#REF!</definedName>
    <definedName name="_ME88" localSheetId="26">#REF!</definedName>
    <definedName name="_ME88" localSheetId="27">#REF!</definedName>
    <definedName name="_ME88">#REF!</definedName>
    <definedName name="_ME89" localSheetId="0">#REF!</definedName>
    <definedName name="_ME89" localSheetId="6">#REF!</definedName>
    <definedName name="_ME89" localSheetId="7">#REF!</definedName>
    <definedName name="_ME89" localSheetId="9">#REF!</definedName>
    <definedName name="_ME89" localSheetId="13">#REF!</definedName>
    <definedName name="_ME89" localSheetId="14">#REF!</definedName>
    <definedName name="_ME89" localSheetId="15">#REF!</definedName>
    <definedName name="_ME89" localSheetId="21">#REF!</definedName>
    <definedName name="_ME89" localSheetId="22">#REF!</definedName>
    <definedName name="_ME89" localSheetId="23">#REF!</definedName>
    <definedName name="_ME89" localSheetId="24">#REF!</definedName>
    <definedName name="_ME89" localSheetId="25">#REF!</definedName>
    <definedName name="_ME89" localSheetId="26">#REF!</definedName>
    <definedName name="_ME89" localSheetId="27">#REF!</definedName>
    <definedName name="_ME89">#REF!</definedName>
    <definedName name="_ME9" localSheetId="0">#REF!</definedName>
    <definedName name="_ME9" localSheetId="6">#REF!</definedName>
    <definedName name="_ME9" localSheetId="7">#REF!</definedName>
    <definedName name="_ME9" localSheetId="9">#REF!</definedName>
    <definedName name="_ME9" localSheetId="13">#REF!</definedName>
    <definedName name="_ME9" localSheetId="14">#REF!</definedName>
    <definedName name="_ME9" localSheetId="15">#REF!</definedName>
    <definedName name="_ME9" localSheetId="21">#REF!</definedName>
    <definedName name="_ME9" localSheetId="22">#REF!</definedName>
    <definedName name="_ME9" localSheetId="23">#REF!</definedName>
    <definedName name="_ME9" localSheetId="24">#REF!</definedName>
    <definedName name="_ME9" localSheetId="25">#REF!</definedName>
    <definedName name="_ME9" localSheetId="26">#REF!</definedName>
    <definedName name="_ME9" localSheetId="27">#REF!</definedName>
    <definedName name="_ME9">#REF!</definedName>
    <definedName name="_ME90" localSheetId="0">#REF!</definedName>
    <definedName name="_ME90" localSheetId="6">#REF!</definedName>
    <definedName name="_ME90" localSheetId="7">#REF!</definedName>
    <definedName name="_ME90" localSheetId="9">#REF!</definedName>
    <definedName name="_ME90" localSheetId="13">#REF!</definedName>
    <definedName name="_ME90" localSheetId="14">#REF!</definedName>
    <definedName name="_ME90" localSheetId="15">#REF!</definedName>
    <definedName name="_ME90" localSheetId="21">#REF!</definedName>
    <definedName name="_ME90" localSheetId="22">#REF!</definedName>
    <definedName name="_ME90" localSheetId="23">#REF!</definedName>
    <definedName name="_ME90" localSheetId="24">#REF!</definedName>
    <definedName name="_ME90" localSheetId="25">#REF!</definedName>
    <definedName name="_ME90" localSheetId="26">#REF!</definedName>
    <definedName name="_ME90" localSheetId="27">#REF!</definedName>
    <definedName name="_ME90">#REF!</definedName>
    <definedName name="_ME91" localSheetId="0">#REF!</definedName>
    <definedName name="_ME91" localSheetId="6">#REF!</definedName>
    <definedName name="_ME91" localSheetId="7">#REF!</definedName>
    <definedName name="_ME91" localSheetId="9">#REF!</definedName>
    <definedName name="_ME91" localSheetId="13">#REF!</definedName>
    <definedName name="_ME91" localSheetId="14">#REF!</definedName>
    <definedName name="_ME91" localSheetId="15">#REF!</definedName>
    <definedName name="_ME91" localSheetId="21">#REF!</definedName>
    <definedName name="_ME91" localSheetId="22">#REF!</definedName>
    <definedName name="_ME91" localSheetId="23">#REF!</definedName>
    <definedName name="_ME91" localSheetId="24">#REF!</definedName>
    <definedName name="_ME91" localSheetId="25">#REF!</definedName>
    <definedName name="_ME91" localSheetId="26">#REF!</definedName>
    <definedName name="_ME91" localSheetId="27">#REF!</definedName>
    <definedName name="_ME91">#REF!</definedName>
    <definedName name="_ME92" localSheetId="0">#REF!</definedName>
    <definedName name="_ME92" localSheetId="6">#REF!</definedName>
    <definedName name="_ME92" localSheetId="7">#REF!</definedName>
    <definedName name="_ME92" localSheetId="9">#REF!</definedName>
    <definedName name="_ME92" localSheetId="13">#REF!</definedName>
    <definedName name="_ME92" localSheetId="14">#REF!</definedName>
    <definedName name="_ME92" localSheetId="15">#REF!</definedName>
    <definedName name="_ME92" localSheetId="21">#REF!</definedName>
    <definedName name="_ME92" localSheetId="22">#REF!</definedName>
    <definedName name="_ME92" localSheetId="23">#REF!</definedName>
    <definedName name="_ME92" localSheetId="24">#REF!</definedName>
    <definedName name="_ME92" localSheetId="25">#REF!</definedName>
    <definedName name="_ME92" localSheetId="26">#REF!</definedName>
    <definedName name="_ME92" localSheetId="27">#REF!</definedName>
    <definedName name="_ME92">#REF!</definedName>
    <definedName name="_ME93" localSheetId="0">#REF!</definedName>
    <definedName name="_ME93" localSheetId="6">#REF!</definedName>
    <definedName name="_ME93" localSheetId="7">#REF!</definedName>
    <definedName name="_ME93" localSheetId="9">#REF!</definedName>
    <definedName name="_ME93" localSheetId="13">#REF!</definedName>
    <definedName name="_ME93" localSheetId="14">#REF!</definedName>
    <definedName name="_ME93" localSheetId="15">#REF!</definedName>
    <definedName name="_ME93" localSheetId="21">#REF!</definedName>
    <definedName name="_ME93" localSheetId="22">#REF!</definedName>
    <definedName name="_ME93" localSheetId="23">#REF!</definedName>
    <definedName name="_ME93" localSheetId="24">#REF!</definedName>
    <definedName name="_ME93" localSheetId="25">#REF!</definedName>
    <definedName name="_ME93" localSheetId="26">#REF!</definedName>
    <definedName name="_ME93" localSheetId="27">#REF!</definedName>
    <definedName name="_ME93">#REF!</definedName>
    <definedName name="_ME94" localSheetId="0">#REF!</definedName>
    <definedName name="_ME94" localSheetId="6">#REF!</definedName>
    <definedName name="_ME94" localSheetId="7">#REF!</definedName>
    <definedName name="_ME94" localSheetId="9">#REF!</definedName>
    <definedName name="_ME94" localSheetId="13">#REF!</definedName>
    <definedName name="_ME94" localSheetId="14">#REF!</definedName>
    <definedName name="_ME94" localSheetId="15">#REF!</definedName>
    <definedName name="_ME94" localSheetId="21">#REF!</definedName>
    <definedName name="_ME94" localSheetId="22">#REF!</definedName>
    <definedName name="_ME94" localSheetId="23">#REF!</definedName>
    <definedName name="_ME94" localSheetId="24">#REF!</definedName>
    <definedName name="_ME94" localSheetId="25">#REF!</definedName>
    <definedName name="_ME94" localSheetId="26">#REF!</definedName>
    <definedName name="_ME94" localSheetId="27">#REF!</definedName>
    <definedName name="_ME94">#REF!</definedName>
    <definedName name="_ME95" localSheetId="0">#REF!</definedName>
    <definedName name="_ME95" localSheetId="6">#REF!</definedName>
    <definedName name="_ME95" localSheetId="7">#REF!</definedName>
    <definedName name="_ME95" localSheetId="9">#REF!</definedName>
    <definedName name="_ME95" localSheetId="13">#REF!</definedName>
    <definedName name="_ME95" localSheetId="14">#REF!</definedName>
    <definedName name="_ME95" localSheetId="15">#REF!</definedName>
    <definedName name="_ME95" localSheetId="21">#REF!</definedName>
    <definedName name="_ME95" localSheetId="22">#REF!</definedName>
    <definedName name="_ME95" localSheetId="23">#REF!</definedName>
    <definedName name="_ME95" localSheetId="24">#REF!</definedName>
    <definedName name="_ME95" localSheetId="25">#REF!</definedName>
    <definedName name="_ME95" localSheetId="26">#REF!</definedName>
    <definedName name="_ME95" localSheetId="27">#REF!</definedName>
    <definedName name="_ME95">#REF!</definedName>
    <definedName name="_ME96" localSheetId="0">#REF!</definedName>
    <definedName name="_ME96" localSheetId="6">#REF!</definedName>
    <definedName name="_ME96" localSheetId="7">#REF!</definedName>
    <definedName name="_ME96" localSheetId="9">#REF!</definedName>
    <definedName name="_ME96" localSheetId="13">#REF!</definedName>
    <definedName name="_ME96" localSheetId="14">#REF!</definedName>
    <definedName name="_ME96" localSheetId="15">#REF!</definedName>
    <definedName name="_ME96" localSheetId="21">#REF!</definedName>
    <definedName name="_ME96" localSheetId="22">#REF!</definedName>
    <definedName name="_ME96" localSheetId="23">#REF!</definedName>
    <definedName name="_ME96" localSheetId="24">#REF!</definedName>
    <definedName name="_ME96" localSheetId="25">#REF!</definedName>
    <definedName name="_ME96" localSheetId="26">#REF!</definedName>
    <definedName name="_ME96" localSheetId="27">#REF!</definedName>
    <definedName name="_ME96">#REF!</definedName>
    <definedName name="_ME97" localSheetId="0">#REF!</definedName>
    <definedName name="_ME97" localSheetId="6">#REF!</definedName>
    <definedName name="_ME97" localSheetId="7">#REF!</definedName>
    <definedName name="_ME97" localSheetId="9">#REF!</definedName>
    <definedName name="_ME97" localSheetId="13">#REF!</definedName>
    <definedName name="_ME97" localSheetId="14">#REF!</definedName>
    <definedName name="_ME97" localSheetId="15">#REF!</definedName>
    <definedName name="_ME97" localSheetId="21">#REF!</definedName>
    <definedName name="_ME97" localSheetId="22">#REF!</definedName>
    <definedName name="_ME97" localSheetId="23">#REF!</definedName>
    <definedName name="_ME97" localSheetId="24">#REF!</definedName>
    <definedName name="_ME97" localSheetId="25">#REF!</definedName>
    <definedName name="_ME97" localSheetId="26">#REF!</definedName>
    <definedName name="_ME97" localSheetId="27">#REF!</definedName>
    <definedName name="_ME97">#REF!</definedName>
    <definedName name="_ME98" localSheetId="0">#REF!</definedName>
    <definedName name="_ME98" localSheetId="6">#REF!</definedName>
    <definedName name="_ME98" localSheetId="7">#REF!</definedName>
    <definedName name="_ME98" localSheetId="9">#REF!</definedName>
    <definedName name="_ME98" localSheetId="13">#REF!</definedName>
    <definedName name="_ME98" localSheetId="14">#REF!</definedName>
    <definedName name="_ME98" localSheetId="15">#REF!</definedName>
    <definedName name="_ME98" localSheetId="21">#REF!</definedName>
    <definedName name="_ME98" localSheetId="22">#REF!</definedName>
    <definedName name="_ME98" localSheetId="23">#REF!</definedName>
    <definedName name="_ME98" localSheetId="24">#REF!</definedName>
    <definedName name="_ME98" localSheetId="25">#REF!</definedName>
    <definedName name="_ME98" localSheetId="26">#REF!</definedName>
    <definedName name="_ME98" localSheetId="27">#REF!</definedName>
    <definedName name="_ME98">#REF!</definedName>
    <definedName name="_ME99" localSheetId="0">#REF!</definedName>
    <definedName name="_ME99" localSheetId="6">#REF!</definedName>
    <definedName name="_ME99" localSheetId="7">#REF!</definedName>
    <definedName name="_ME99" localSheetId="9">#REF!</definedName>
    <definedName name="_ME99" localSheetId="13">#REF!</definedName>
    <definedName name="_ME99" localSheetId="14">#REF!</definedName>
    <definedName name="_ME99" localSheetId="15">#REF!</definedName>
    <definedName name="_ME99" localSheetId="21">#REF!</definedName>
    <definedName name="_ME99" localSheetId="22">#REF!</definedName>
    <definedName name="_ME99" localSheetId="23">#REF!</definedName>
    <definedName name="_ME99" localSheetId="24">#REF!</definedName>
    <definedName name="_ME99" localSheetId="25">#REF!</definedName>
    <definedName name="_ME99" localSheetId="26">#REF!</definedName>
    <definedName name="_ME99" localSheetId="27">#REF!</definedName>
    <definedName name="_ME99">#REF!</definedName>
    <definedName name="_N1">#REF!</definedName>
    <definedName name="_N2">#REF!</definedName>
    <definedName name="_N3">#REF!</definedName>
    <definedName name="_N4">#REF!</definedName>
    <definedName name="_N5">#REF!</definedName>
    <definedName name="_N6">#REF!</definedName>
    <definedName name="_N7">#REF!</definedName>
    <definedName name="_NO1" localSheetId="0">#REF!</definedName>
    <definedName name="_NO1" localSheetId="6">#REF!</definedName>
    <definedName name="_NO1" localSheetId="7">#REF!</definedName>
    <definedName name="_NO1" localSheetId="9">#REF!</definedName>
    <definedName name="_NO1" localSheetId="13">#REF!</definedName>
    <definedName name="_NO1" localSheetId="14">#REF!</definedName>
    <definedName name="_NO1" localSheetId="15">#REF!</definedName>
    <definedName name="_NO1" localSheetId="21">#REF!</definedName>
    <definedName name="_NO1" localSheetId="22">#REF!</definedName>
    <definedName name="_NO1" localSheetId="23">#REF!</definedName>
    <definedName name="_NO1" localSheetId="24">#REF!</definedName>
    <definedName name="_NO1" localSheetId="25">#REF!</definedName>
    <definedName name="_NO1" localSheetId="26">#REF!</definedName>
    <definedName name="_NO1" localSheetId="27">#REF!</definedName>
    <definedName name="_NO1">#REF!</definedName>
    <definedName name="_NO2" localSheetId="0">#REF!</definedName>
    <definedName name="_NO2" localSheetId="6">#REF!</definedName>
    <definedName name="_NO2" localSheetId="7">#REF!</definedName>
    <definedName name="_NO2" localSheetId="9">#REF!</definedName>
    <definedName name="_NO2" localSheetId="13">#REF!</definedName>
    <definedName name="_NO2" localSheetId="14">#REF!</definedName>
    <definedName name="_NO2" localSheetId="15">#REF!</definedName>
    <definedName name="_NO2" localSheetId="21">#REF!</definedName>
    <definedName name="_NO2" localSheetId="22">#REF!</definedName>
    <definedName name="_NO2" localSheetId="23">#REF!</definedName>
    <definedName name="_NO2" localSheetId="24">#REF!</definedName>
    <definedName name="_NO2" localSheetId="25">#REF!</definedName>
    <definedName name="_NO2" localSheetId="26">#REF!</definedName>
    <definedName name="_NO2" localSheetId="27">#REF!</definedName>
    <definedName name="_NO2">#REF!</definedName>
    <definedName name="_p1" localSheetId="0">'[4]水理計算'!#REF!</definedName>
    <definedName name="_p1" localSheetId="6">'[4]水理計算'!#REF!</definedName>
    <definedName name="_p1" localSheetId="7">'[4]水理計算'!#REF!</definedName>
    <definedName name="_p1" localSheetId="9">'[4]水理計算'!#REF!</definedName>
    <definedName name="_p1" localSheetId="13">'[4]水理計算'!#REF!</definedName>
    <definedName name="_p1" localSheetId="14">'[4]水理計算'!#REF!</definedName>
    <definedName name="_p1" localSheetId="15">'[4]水理計算'!#REF!</definedName>
    <definedName name="_p1" localSheetId="21">'[4]水理計算'!#REF!</definedName>
    <definedName name="_p1" localSheetId="22">'[4]水理計算'!#REF!</definedName>
    <definedName name="_p1" localSheetId="23">'[4]水理計算'!#REF!</definedName>
    <definedName name="_p1" localSheetId="24">'[4]水理計算'!#REF!</definedName>
    <definedName name="_p1" localSheetId="25">'[4]水理計算'!#REF!</definedName>
    <definedName name="_p1" localSheetId="26">'[4]水理計算'!#REF!</definedName>
    <definedName name="_p1" localSheetId="27">'[4]水理計算'!#REF!</definedName>
    <definedName name="_p1">'[4]水理計算'!#REF!</definedName>
    <definedName name="_p2" localSheetId="0">'[4]水理計算'!#REF!</definedName>
    <definedName name="_p2" localSheetId="6">'[4]水理計算'!#REF!</definedName>
    <definedName name="_p2" localSheetId="7">'[4]水理計算'!#REF!</definedName>
    <definedName name="_p2" localSheetId="9">'[4]水理計算'!#REF!</definedName>
    <definedName name="_p2" localSheetId="13">'[4]水理計算'!#REF!</definedName>
    <definedName name="_p2" localSheetId="14">'[4]水理計算'!#REF!</definedName>
    <definedName name="_p2" localSheetId="15">'[4]水理計算'!#REF!</definedName>
    <definedName name="_p2" localSheetId="21">'[4]水理計算'!#REF!</definedName>
    <definedName name="_p2" localSheetId="22">'[4]水理計算'!#REF!</definedName>
    <definedName name="_p2" localSheetId="23">'[4]水理計算'!#REF!</definedName>
    <definedName name="_p2" localSheetId="24">'[4]水理計算'!#REF!</definedName>
    <definedName name="_p2" localSheetId="25">'[4]水理計算'!#REF!</definedName>
    <definedName name="_p2" localSheetId="26">'[4]水理計算'!#REF!</definedName>
    <definedName name="_p2" localSheetId="27">'[4]水理計算'!#REF!</definedName>
    <definedName name="_p2">'[4]水理計算'!#REF!</definedName>
    <definedName name="_Parse_Out" localSheetId="0" hidden="1">#REF!</definedName>
    <definedName name="_Parse_Out" localSheetId="6" hidden="1">#REF!</definedName>
    <definedName name="_Parse_Out" localSheetId="7" hidden="1">#REF!</definedName>
    <definedName name="_Parse_Out" localSheetId="9" hidden="1">#REF!</definedName>
    <definedName name="_Parse_Out" localSheetId="13" hidden="1">#REF!</definedName>
    <definedName name="_Parse_Out" localSheetId="14" hidden="1">#REF!</definedName>
    <definedName name="_Parse_Out" localSheetId="15" hidden="1">#REF!</definedName>
    <definedName name="_Parse_Out" localSheetId="21" hidden="1">#REF!</definedName>
    <definedName name="_Parse_Out" localSheetId="22" hidden="1">#REF!</definedName>
    <definedName name="_Parse_Out" localSheetId="23" hidden="1">#REF!</definedName>
    <definedName name="_Parse_Out" localSheetId="24" hidden="1">#REF!</definedName>
    <definedName name="_Parse_Out" localSheetId="25" hidden="1">#REF!</definedName>
    <definedName name="_Parse_Out" localSheetId="26" hidden="1">#REF!</definedName>
    <definedName name="_Parse_Out" localSheetId="27" hidden="1">#REF!</definedName>
    <definedName name="_Parse_Out" hidden="1">#REF!</definedName>
    <definedName name="_T1" localSheetId="0">'[2]SPC総括'!#REF!</definedName>
    <definedName name="_T1" localSheetId="6">'[2]SPC総括'!#REF!</definedName>
    <definedName name="_T1" localSheetId="7">'[2]SPC総括'!#REF!</definedName>
    <definedName name="_T1" localSheetId="9">'[2]SPC総括'!#REF!</definedName>
    <definedName name="_T1" localSheetId="13">'[2]SPC総括'!#REF!</definedName>
    <definedName name="_T1" localSheetId="14">'[2]SPC総括'!#REF!</definedName>
    <definedName name="_T1" localSheetId="15">'[2]SPC総括'!#REF!</definedName>
    <definedName name="_T1" localSheetId="21">'[2]SPC総括'!#REF!</definedName>
    <definedName name="_T1" localSheetId="22">'[2]SPC総括'!#REF!</definedName>
    <definedName name="_T1" localSheetId="23">'[2]SPC総括'!#REF!</definedName>
    <definedName name="_T1" localSheetId="24">'[2]SPC総括'!#REF!</definedName>
    <definedName name="_T1" localSheetId="25">'[2]SPC総括'!#REF!</definedName>
    <definedName name="_T1" localSheetId="26">'[2]SPC総括'!#REF!</definedName>
    <definedName name="_T1" localSheetId="27">'[2]SPC総括'!#REF!</definedName>
    <definedName name="_T1">'[2]SPC総括'!#REF!</definedName>
    <definedName name="_T2" localSheetId="0">'[2]SPC総括'!#REF!</definedName>
    <definedName name="_T2" localSheetId="6">'[2]SPC総括'!#REF!</definedName>
    <definedName name="_T2" localSheetId="7">'[2]SPC総括'!#REF!</definedName>
    <definedName name="_T2" localSheetId="9">'[2]SPC総括'!#REF!</definedName>
    <definedName name="_T2" localSheetId="13">'[2]SPC総括'!#REF!</definedName>
    <definedName name="_T2" localSheetId="14">'[2]SPC総括'!#REF!</definedName>
    <definedName name="_T2" localSheetId="15">'[2]SPC総括'!#REF!</definedName>
    <definedName name="_T2" localSheetId="21">'[2]SPC総括'!#REF!</definedName>
    <definedName name="_T2" localSheetId="22">'[2]SPC総括'!#REF!</definedName>
    <definedName name="_T2" localSheetId="23">'[2]SPC総括'!#REF!</definedName>
    <definedName name="_T2" localSheetId="24">'[2]SPC総括'!#REF!</definedName>
    <definedName name="_T2" localSheetId="25">'[2]SPC総括'!#REF!</definedName>
    <definedName name="_T2" localSheetId="26">'[2]SPC総括'!#REF!</definedName>
    <definedName name="_T2" localSheetId="27">'[2]SPC総括'!#REF!</definedName>
    <definedName name="_T2">'[2]SPC総括'!#REF!</definedName>
    <definedName name="_T3" localSheetId="0">'[2]SPC総括'!#REF!</definedName>
    <definedName name="_T3" localSheetId="6">'[2]SPC総括'!#REF!</definedName>
    <definedName name="_T3" localSheetId="7">'[2]SPC総括'!#REF!</definedName>
    <definedName name="_T3" localSheetId="9">'[2]SPC総括'!#REF!</definedName>
    <definedName name="_T3" localSheetId="13">'[2]SPC総括'!#REF!</definedName>
    <definedName name="_T3" localSheetId="14">'[2]SPC総括'!#REF!</definedName>
    <definedName name="_T3" localSheetId="15">'[2]SPC総括'!#REF!</definedName>
    <definedName name="_T3" localSheetId="21">'[2]SPC総括'!#REF!</definedName>
    <definedName name="_T3" localSheetId="22">'[2]SPC総括'!#REF!</definedName>
    <definedName name="_T3" localSheetId="23">'[2]SPC総括'!#REF!</definedName>
    <definedName name="_T3" localSheetId="24">'[2]SPC総括'!#REF!</definedName>
    <definedName name="_T3" localSheetId="25">'[2]SPC総括'!#REF!</definedName>
    <definedName name="_T3" localSheetId="26">'[2]SPC総括'!#REF!</definedName>
    <definedName name="_T3" localSheetId="27">'[2]SPC総括'!#REF!</definedName>
    <definedName name="_T3">'[2]SPC総括'!#REF!</definedName>
    <definedName name="_T4" localSheetId="0">'[2]SPC総括'!#REF!</definedName>
    <definedName name="_T4" localSheetId="6">'[2]SPC総括'!#REF!</definedName>
    <definedName name="_T4" localSheetId="7">'[2]SPC総括'!#REF!</definedName>
    <definedName name="_T4" localSheetId="9">'[2]SPC総括'!#REF!</definedName>
    <definedName name="_T4" localSheetId="13">'[2]SPC総括'!#REF!</definedName>
    <definedName name="_T4" localSheetId="14">'[2]SPC総括'!#REF!</definedName>
    <definedName name="_T4" localSheetId="15">'[2]SPC総括'!#REF!</definedName>
    <definedName name="_T4" localSheetId="21">'[2]SPC総括'!#REF!</definedName>
    <definedName name="_T4" localSheetId="22">'[2]SPC総括'!#REF!</definedName>
    <definedName name="_T4" localSheetId="23">'[2]SPC総括'!#REF!</definedName>
    <definedName name="_T4" localSheetId="24">'[2]SPC総括'!#REF!</definedName>
    <definedName name="_T4" localSheetId="25">'[2]SPC総括'!#REF!</definedName>
    <definedName name="_T4" localSheetId="26">'[2]SPC総括'!#REF!</definedName>
    <definedName name="_T4" localSheetId="27">'[2]SPC総括'!#REF!</definedName>
    <definedName name="_T4">'[2]SPC総括'!#REF!</definedName>
    <definedName name="_T5" localSheetId="0">'[2]SPC総括'!#REF!</definedName>
    <definedName name="_T5" localSheetId="6">'[2]SPC総括'!#REF!</definedName>
    <definedName name="_T5" localSheetId="7">'[2]SPC総括'!#REF!</definedName>
    <definedName name="_T5" localSheetId="9">'[2]SPC総括'!#REF!</definedName>
    <definedName name="_T5" localSheetId="13">'[2]SPC総括'!#REF!</definedName>
    <definedName name="_T5" localSheetId="14">'[2]SPC総括'!#REF!</definedName>
    <definedName name="_T5" localSheetId="15">'[2]SPC総括'!#REF!</definedName>
    <definedName name="_T5" localSheetId="21">'[2]SPC総括'!#REF!</definedName>
    <definedName name="_T5" localSheetId="22">'[2]SPC総括'!#REF!</definedName>
    <definedName name="_T5" localSheetId="23">'[2]SPC総括'!#REF!</definedName>
    <definedName name="_T5" localSheetId="24">'[2]SPC総括'!#REF!</definedName>
    <definedName name="_T5" localSheetId="25">'[2]SPC総括'!#REF!</definedName>
    <definedName name="_T5" localSheetId="26">'[2]SPC総括'!#REF!</definedName>
    <definedName name="_T5" localSheetId="27">'[2]SPC総括'!#REF!</definedName>
    <definedName name="_T5">'[2]SPC総括'!#REF!</definedName>
    <definedName name="_T6" localSheetId="0">'[2]SPC総括'!#REF!</definedName>
    <definedName name="_T6" localSheetId="6">'[2]SPC総括'!#REF!</definedName>
    <definedName name="_T6" localSheetId="7">'[2]SPC総括'!#REF!</definedName>
    <definedName name="_T6" localSheetId="9">'[2]SPC総括'!#REF!</definedName>
    <definedName name="_T6" localSheetId="13">'[2]SPC総括'!#REF!</definedName>
    <definedName name="_T6" localSheetId="14">'[2]SPC総括'!#REF!</definedName>
    <definedName name="_T6" localSheetId="15">'[2]SPC総括'!#REF!</definedName>
    <definedName name="_T6" localSheetId="21">'[2]SPC総括'!#REF!</definedName>
    <definedName name="_T6" localSheetId="22">'[2]SPC総括'!#REF!</definedName>
    <definedName name="_T6" localSheetId="23">'[2]SPC総括'!#REF!</definedName>
    <definedName name="_T6" localSheetId="24">'[2]SPC総括'!#REF!</definedName>
    <definedName name="_T6" localSheetId="25">'[2]SPC総括'!#REF!</definedName>
    <definedName name="_T6" localSheetId="26">'[2]SPC総括'!#REF!</definedName>
    <definedName name="_T6" localSheetId="27">'[2]SPC総括'!#REF!</definedName>
    <definedName name="_T6">'[2]SPC総括'!#REF!</definedName>
    <definedName name="_xlfn.COUNTIFS" hidden="1">#NAME?</definedName>
    <definedName name="_xlfn.SUMIFS" hidden="1">#NAME?</definedName>
    <definedName name="\0" localSheetId="0">#REF!</definedName>
    <definedName name="\0" localSheetId="6">#REF!</definedName>
    <definedName name="\0" localSheetId="7">#REF!</definedName>
    <definedName name="\0" localSheetId="9">#REF!</definedName>
    <definedName name="\0" localSheetId="13">#REF!</definedName>
    <definedName name="\0" localSheetId="14">#REF!</definedName>
    <definedName name="\0" localSheetId="15">#REF!</definedName>
    <definedName name="\0" localSheetId="21">#REF!</definedName>
    <definedName name="\0" localSheetId="22">#REF!</definedName>
    <definedName name="\0" localSheetId="23">#REF!</definedName>
    <definedName name="\0" localSheetId="24">#REF!</definedName>
    <definedName name="\0" localSheetId="25">#REF!</definedName>
    <definedName name="\0" localSheetId="26">#REF!</definedName>
    <definedName name="\0" localSheetId="27">#REF!</definedName>
    <definedName name="\0">#REF!</definedName>
    <definedName name="\a" localSheetId="0">#REF!</definedName>
    <definedName name="\a" localSheetId="6">#REF!</definedName>
    <definedName name="\a" localSheetId="7">#REF!</definedName>
    <definedName name="\a" localSheetId="9">#REF!</definedName>
    <definedName name="\a" localSheetId="13">#REF!</definedName>
    <definedName name="\a" localSheetId="14">#REF!</definedName>
    <definedName name="\a" localSheetId="15">#REF!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 localSheetId="27">#REF!</definedName>
    <definedName name="\a">#REF!</definedName>
    <definedName name="\b" localSheetId="0">#REF!</definedName>
    <definedName name="\b" localSheetId="6">#REF!</definedName>
    <definedName name="\b" localSheetId="7">#REF!</definedName>
    <definedName name="\b" localSheetId="9">#REF!</definedName>
    <definedName name="\b" localSheetId="13">#REF!</definedName>
    <definedName name="\b" localSheetId="14">#REF!</definedName>
    <definedName name="\b" localSheetId="15">#REF!</definedName>
    <definedName name="\b" localSheetId="21">#REF!</definedName>
    <definedName name="\b" localSheetId="22">#REF!</definedName>
    <definedName name="\b" localSheetId="23">#REF!</definedName>
    <definedName name="\b" localSheetId="24">#REF!</definedName>
    <definedName name="\b" localSheetId="25">#REF!</definedName>
    <definedName name="\b" localSheetId="26">#REF!</definedName>
    <definedName name="\b" localSheetId="27">#REF!</definedName>
    <definedName name="\b">#REF!</definedName>
    <definedName name="\c" localSheetId="0">#REF!</definedName>
    <definedName name="\c" localSheetId="6">#REF!</definedName>
    <definedName name="\c" localSheetId="7">#REF!</definedName>
    <definedName name="\c" localSheetId="9">#REF!</definedName>
    <definedName name="\c" localSheetId="13">#REF!</definedName>
    <definedName name="\c" localSheetId="14">#REF!</definedName>
    <definedName name="\c" localSheetId="15">#REF!</definedName>
    <definedName name="\c" localSheetId="21">#REF!</definedName>
    <definedName name="\c" localSheetId="22">#REF!</definedName>
    <definedName name="\c" localSheetId="23">#REF!</definedName>
    <definedName name="\c" localSheetId="24">#REF!</definedName>
    <definedName name="\c" localSheetId="25">#REF!</definedName>
    <definedName name="\c" localSheetId="26">#REF!</definedName>
    <definedName name="\c" localSheetId="27">#REF!</definedName>
    <definedName name="\c">#REF!</definedName>
    <definedName name="\d" localSheetId="0">#REF!</definedName>
    <definedName name="\d" localSheetId="6">#REF!</definedName>
    <definedName name="\d" localSheetId="7">#REF!</definedName>
    <definedName name="\d" localSheetId="9">#REF!</definedName>
    <definedName name="\d" localSheetId="13">#REF!</definedName>
    <definedName name="\d" localSheetId="14">#REF!</definedName>
    <definedName name="\d" localSheetId="15">#REF!</definedName>
    <definedName name="\d" localSheetId="21">#REF!</definedName>
    <definedName name="\d" localSheetId="22">#REF!</definedName>
    <definedName name="\d" localSheetId="23">#REF!</definedName>
    <definedName name="\d" localSheetId="24">#REF!</definedName>
    <definedName name="\d" localSheetId="25">#REF!</definedName>
    <definedName name="\d" localSheetId="26">#REF!</definedName>
    <definedName name="\d" localSheetId="27">#REF!</definedName>
    <definedName name="\d">#REF!</definedName>
    <definedName name="\o" localSheetId="0">#REF!</definedName>
    <definedName name="\o" localSheetId="6">#REF!</definedName>
    <definedName name="\o" localSheetId="7">#REF!</definedName>
    <definedName name="\o" localSheetId="9">#REF!</definedName>
    <definedName name="\o" localSheetId="13">#REF!</definedName>
    <definedName name="\o" localSheetId="14">#REF!</definedName>
    <definedName name="\o" localSheetId="15">#REF!</definedName>
    <definedName name="\o" localSheetId="21">#REF!</definedName>
    <definedName name="\o" localSheetId="22">#REF!</definedName>
    <definedName name="\o" localSheetId="23">#REF!</definedName>
    <definedName name="\o" localSheetId="24">#REF!</definedName>
    <definedName name="\o" localSheetId="25">#REF!</definedName>
    <definedName name="\o" localSheetId="26">#REF!</definedName>
    <definedName name="\o" localSheetId="27">#REF!</definedName>
    <definedName name="\o">#REF!</definedName>
    <definedName name="\p" localSheetId="0">#REF!</definedName>
    <definedName name="\p" localSheetId="6">#REF!</definedName>
    <definedName name="\p" localSheetId="7">#REF!</definedName>
    <definedName name="\p" localSheetId="9">#REF!</definedName>
    <definedName name="\p" localSheetId="13">#REF!</definedName>
    <definedName name="\p" localSheetId="14">#REF!</definedName>
    <definedName name="\p" localSheetId="15">#REF!</definedName>
    <definedName name="\p" localSheetId="21">#REF!</definedName>
    <definedName name="\p" localSheetId="22">#REF!</definedName>
    <definedName name="\p" localSheetId="23">#REF!</definedName>
    <definedName name="\p" localSheetId="24">#REF!</definedName>
    <definedName name="\p" localSheetId="25">#REF!</definedName>
    <definedName name="\p" localSheetId="26">#REF!</definedName>
    <definedName name="\p" localSheetId="27">#REF!</definedName>
    <definedName name="\p">#REF!</definedName>
    <definedName name="\q" localSheetId="0">#REF!</definedName>
    <definedName name="\q" localSheetId="6">#REF!</definedName>
    <definedName name="\q" localSheetId="7">#REF!</definedName>
    <definedName name="\q" localSheetId="9">#REF!</definedName>
    <definedName name="\q" localSheetId="13">#REF!</definedName>
    <definedName name="\q" localSheetId="14">#REF!</definedName>
    <definedName name="\q" localSheetId="15">#REF!</definedName>
    <definedName name="\q" localSheetId="21">#REF!</definedName>
    <definedName name="\q" localSheetId="22">#REF!</definedName>
    <definedName name="\q" localSheetId="23">#REF!</definedName>
    <definedName name="\q" localSheetId="24">#REF!</definedName>
    <definedName name="\q" localSheetId="25">#REF!</definedName>
    <definedName name="\q" localSheetId="26">#REF!</definedName>
    <definedName name="\q" localSheetId="27">#REF!</definedName>
    <definedName name="\q">#REF!</definedName>
    <definedName name="\r" localSheetId="0">#REF!</definedName>
    <definedName name="\r" localSheetId="6">#REF!</definedName>
    <definedName name="\r" localSheetId="7">#REF!</definedName>
    <definedName name="\r" localSheetId="9">#REF!</definedName>
    <definedName name="\r" localSheetId="13">#REF!</definedName>
    <definedName name="\r" localSheetId="14">#REF!</definedName>
    <definedName name="\r" localSheetId="15">#REF!</definedName>
    <definedName name="\r" localSheetId="21">#REF!</definedName>
    <definedName name="\r" localSheetId="22">#REF!</definedName>
    <definedName name="\r" localSheetId="23">#REF!</definedName>
    <definedName name="\r" localSheetId="24">#REF!</definedName>
    <definedName name="\r" localSheetId="25">#REF!</definedName>
    <definedName name="\r" localSheetId="26">#REF!</definedName>
    <definedName name="\r" localSheetId="27">#REF!</definedName>
    <definedName name="\r">#REF!</definedName>
    <definedName name="\s" localSheetId="0">#REF!</definedName>
    <definedName name="\s" localSheetId="6">#REF!</definedName>
    <definedName name="\s" localSheetId="7">#REF!</definedName>
    <definedName name="\s" localSheetId="9">#REF!</definedName>
    <definedName name="\s" localSheetId="13">#REF!</definedName>
    <definedName name="\s" localSheetId="14">#REF!</definedName>
    <definedName name="\s" localSheetId="15">#REF!</definedName>
    <definedName name="\s" localSheetId="21">#REF!</definedName>
    <definedName name="\s" localSheetId="22">#REF!</definedName>
    <definedName name="\s" localSheetId="23">#REF!</definedName>
    <definedName name="\s" localSheetId="24">#REF!</definedName>
    <definedName name="\s" localSheetId="25">#REF!</definedName>
    <definedName name="\s" localSheetId="26">#REF!</definedName>
    <definedName name="\s" localSheetId="27">#REF!</definedName>
    <definedName name="\s">#REF!</definedName>
    <definedName name="\t" localSheetId="0">#REF!</definedName>
    <definedName name="\t" localSheetId="6">#REF!</definedName>
    <definedName name="\t" localSheetId="7">#REF!</definedName>
    <definedName name="\t" localSheetId="9">#REF!</definedName>
    <definedName name="\t" localSheetId="13">#REF!</definedName>
    <definedName name="\t" localSheetId="14">#REF!</definedName>
    <definedName name="\t" localSheetId="15">#REF!</definedName>
    <definedName name="\t" localSheetId="21">#REF!</definedName>
    <definedName name="\t" localSheetId="22">#REF!</definedName>
    <definedName name="\t" localSheetId="23">#REF!</definedName>
    <definedName name="\t" localSheetId="24">#REF!</definedName>
    <definedName name="\t" localSheetId="25">#REF!</definedName>
    <definedName name="\t" localSheetId="26">#REF!</definedName>
    <definedName name="\t" localSheetId="27">#REF!</definedName>
    <definedName name="\t">#REF!</definedName>
    <definedName name="\u" localSheetId="0">#REF!</definedName>
    <definedName name="\u" localSheetId="6">#REF!</definedName>
    <definedName name="\u" localSheetId="7">#REF!</definedName>
    <definedName name="\u" localSheetId="9">#REF!</definedName>
    <definedName name="\u" localSheetId="13">#REF!</definedName>
    <definedName name="\u" localSheetId="14">#REF!</definedName>
    <definedName name="\u" localSheetId="15">#REF!</definedName>
    <definedName name="\u" localSheetId="21">#REF!</definedName>
    <definedName name="\u" localSheetId="22">#REF!</definedName>
    <definedName name="\u" localSheetId="23">#REF!</definedName>
    <definedName name="\u" localSheetId="24">#REF!</definedName>
    <definedName name="\u" localSheetId="25">#REF!</definedName>
    <definedName name="\u" localSheetId="26">#REF!</definedName>
    <definedName name="\u" localSheetId="27">#REF!</definedName>
    <definedName name="\u">#REF!</definedName>
    <definedName name="\z" localSheetId="0">#REF!</definedName>
    <definedName name="\z" localSheetId="6">#REF!</definedName>
    <definedName name="\z" localSheetId="7">#REF!</definedName>
    <definedName name="\z" localSheetId="9">#REF!</definedName>
    <definedName name="\z" localSheetId="13">#REF!</definedName>
    <definedName name="\z" localSheetId="14">#REF!</definedName>
    <definedName name="\z" localSheetId="15">#REF!</definedName>
    <definedName name="\z" localSheetId="21">#REF!</definedName>
    <definedName name="\z" localSheetId="22">#REF!</definedName>
    <definedName name="\z" localSheetId="23">#REF!</definedName>
    <definedName name="\z" localSheetId="24">#REF!</definedName>
    <definedName name="\z" localSheetId="25">#REF!</definedName>
    <definedName name="\z" localSheetId="26">#REF!</definedName>
    <definedName name="\z" localSheetId="27">#REF!</definedName>
    <definedName name="\z">#REF!</definedName>
    <definedName name="【主要指標】">'[2]衛生当時価格'!$A$183:$A$212</definedName>
    <definedName name="①" localSheetId="0">'[6]機器リスト_予備'!#REF!</definedName>
    <definedName name="①" localSheetId="6">'[6]機器リスト_予備'!#REF!</definedName>
    <definedName name="①" localSheetId="7">'[6]機器リスト_予備'!#REF!</definedName>
    <definedName name="①" localSheetId="9">'[6]機器リスト_予備'!#REF!</definedName>
    <definedName name="①" localSheetId="13">'[6]機器リスト_予備'!#REF!</definedName>
    <definedName name="①" localSheetId="14">'[6]機器リスト_予備'!#REF!</definedName>
    <definedName name="①" localSheetId="15">'[6]機器リスト_予備'!#REF!</definedName>
    <definedName name="①" localSheetId="21">'[6]機器リスト_予備'!#REF!</definedName>
    <definedName name="①" localSheetId="22">'[6]機器リスト_予備'!#REF!</definedName>
    <definedName name="①" localSheetId="23">'[6]機器リスト_予備'!#REF!</definedName>
    <definedName name="①" localSheetId="24">'[6]機器リスト_予備'!#REF!</definedName>
    <definedName name="①" localSheetId="25">'[6]機器リスト_予備'!#REF!</definedName>
    <definedName name="①" localSheetId="26">'[6]機器リスト_予備'!#REF!</definedName>
    <definedName name="①" localSheetId="27">'[6]機器リスト_予備'!#REF!</definedName>
    <definedName name="①">'[6]機器リスト_予備'!#REF!</definedName>
    <definedName name="②" localSheetId="0">'[6]機器リスト_予備'!#REF!</definedName>
    <definedName name="②" localSheetId="6">'[6]機器リスト_予備'!#REF!</definedName>
    <definedName name="②" localSheetId="7">'[6]機器リスト_予備'!#REF!</definedName>
    <definedName name="②" localSheetId="9">'[6]機器リスト_予備'!#REF!</definedName>
    <definedName name="②" localSheetId="13">'[6]機器リスト_予備'!#REF!</definedName>
    <definedName name="②" localSheetId="14">'[6]機器リスト_予備'!#REF!</definedName>
    <definedName name="②" localSheetId="15">'[6]機器リスト_予備'!#REF!</definedName>
    <definedName name="②" localSheetId="21">'[6]機器リスト_予備'!#REF!</definedName>
    <definedName name="②" localSheetId="22">'[6]機器リスト_予備'!#REF!</definedName>
    <definedName name="②" localSheetId="23">'[6]機器リスト_予備'!#REF!</definedName>
    <definedName name="②" localSheetId="24">'[6]機器リスト_予備'!#REF!</definedName>
    <definedName name="②" localSheetId="25">'[6]機器リスト_予備'!#REF!</definedName>
    <definedName name="②" localSheetId="26">'[6]機器リスト_予備'!#REF!</definedName>
    <definedName name="②" localSheetId="27">'[6]機器リスト_予備'!#REF!</definedName>
    <definedName name="②">'[6]機器リスト_予備'!#REF!</definedName>
    <definedName name="③" localSheetId="0">'[6]機器リスト_予備'!#REF!</definedName>
    <definedName name="③" localSheetId="6">'[6]機器リスト_予備'!#REF!</definedName>
    <definedName name="③" localSheetId="7">'[6]機器リスト_予備'!#REF!</definedName>
    <definedName name="③" localSheetId="9">'[6]機器リスト_予備'!#REF!</definedName>
    <definedName name="③" localSheetId="13">'[6]機器リスト_予備'!#REF!</definedName>
    <definedName name="③" localSheetId="14">'[6]機器リスト_予備'!#REF!</definedName>
    <definedName name="③" localSheetId="15">'[6]機器リスト_予備'!#REF!</definedName>
    <definedName name="③" localSheetId="21">'[6]機器リスト_予備'!#REF!</definedName>
    <definedName name="③" localSheetId="22">'[6]機器リスト_予備'!#REF!</definedName>
    <definedName name="③" localSheetId="23">'[6]機器リスト_予備'!#REF!</definedName>
    <definedName name="③" localSheetId="24">'[6]機器リスト_予備'!#REF!</definedName>
    <definedName name="③" localSheetId="25">'[6]機器リスト_予備'!#REF!</definedName>
    <definedName name="③" localSheetId="26">'[6]機器リスト_予備'!#REF!</definedName>
    <definedName name="③" localSheetId="27">'[6]機器リスト_予備'!#REF!</definedName>
    <definedName name="③">'[6]機器リスト_予備'!#REF!</definedName>
    <definedName name="④" localSheetId="0">'[6]機器リスト_予備'!#REF!</definedName>
    <definedName name="④" localSheetId="6">'[6]機器リスト_予備'!#REF!</definedName>
    <definedName name="④" localSheetId="7">'[6]機器リスト_予備'!#REF!</definedName>
    <definedName name="④" localSheetId="9">'[6]機器リスト_予備'!#REF!</definedName>
    <definedName name="④" localSheetId="13">'[6]機器リスト_予備'!#REF!</definedName>
    <definedName name="④" localSheetId="14">'[6]機器リスト_予備'!#REF!</definedName>
    <definedName name="④" localSheetId="15">'[6]機器リスト_予備'!#REF!</definedName>
    <definedName name="④" localSheetId="21">'[6]機器リスト_予備'!#REF!</definedName>
    <definedName name="④" localSheetId="22">'[6]機器リスト_予備'!#REF!</definedName>
    <definedName name="④" localSheetId="23">'[6]機器リスト_予備'!#REF!</definedName>
    <definedName name="④" localSheetId="24">'[6]機器リスト_予備'!#REF!</definedName>
    <definedName name="④" localSheetId="25">'[6]機器リスト_予備'!#REF!</definedName>
    <definedName name="④" localSheetId="26">'[6]機器リスト_予備'!#REF!</definedName>
    <definedName name="④" localSheetId="27">'[6]機器リスト_予備'!#REF!</definedName>
    <definedName name="④">'[6]機器リスト_予備'!#REF!</definedName>
    <definedName name="a">'[2]SPC総括'!$E$2</definedName>
    <definedName name="A1">#REF!</definedName>
    <definedName name="A10">#REF!</definedName>
    <definedName name="A11">#REF!</definedName>
    <definedName name="A12">#REF!</definedName>
    <definedName name="A13">#REF!</definedName>
    <definedName name="A14">#REF!</definedName>
    <definedName name="A15">#REF!</definedName>
    <definedName name="A16">#REF!</definedName>
    <definedName name="A17">#REF!</definedName>
    <definedName name="A18">#REF!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ctualirr">#REF!</definedName>
    <definedName name="anscount" hidden="1">1</definedName>
    <definedName name="ASSUM" localSheetId="0">'[2]SPC総括'!#REF!</definedName>
    <definedName name="ASSUM" localSheetId="6">'[2]SPC総括'!#REF!</definedName>
    <definedName name="ASSUM" localSheetId="7">'[2]SPC総括'!#REF!</definedName>
    <definedName name="ASSUM" localSheetId="9">'[2]SPC総括'!#REF!</definedName>
    <definedName name="ASSUM" localSheetId="13">'[2]SPC総括'!#REF!</definedName>
    <definedName name="ASSUM" localSheetId="14">'[2]SPC総括'!#REF!</definedName>
    <definedName name="ASSUM" localSheetId="15">'[2]SPC総括'!#REF!</definedName>
    <definedName name="ASSUM" localSheetId="21">'[2]SPC総括'!#REF!</definedName>
    <definedName name="ASSUM" localSheetId="22">'[2]SPC総括'!#REF!</definedName>
    <definedName name="ASSUM" localSheetId="23">'[2]SPC総括'!#REF!</definedName>
    <definedName name="ASSUM" localSheetId="24">'[2]SPC総括'!#REF!</definedName>
    <definedName name="ASSUM" localSheetId="25">'[2]SPC総括'!#REF!</definedName>
    <definedName name="ASSUM" localSheetId="26">'[2]SPC総括'!#REF!</definedName>
    <definedName name="ASSUM" localSheetId="27">'[2]SPC総括'!#REF!</definedName>
    <definedName name="ASSUM">'[2]SPC総括'!#REF!</definedName>
    <definedName name="Auto_Print" localSheetId="0">[7]!Auto_Print</definedName>
    <definedName name="Auto_Print" localSheetId="6">[7]!Auto_Print</definedName>
    <definedName name="Auto_Print" localSheetId="7">[7]!Auto_Print</definedName>
    <definedName name="Auto_Print" localSheetId="9">[7]!Auto_Print</definedName>
    <definedName name="Auto_Print" localSheetId="13">[7]!Auto_Print</definedName>
    <definedName name="Auto_Print" localSheetId="14">[7]!Auto_Print</definedName>
    <definedName name="Auto_Print" localSheetId="15">[7]!Auto_Print</definedName>
    <definedName name="Auto_Print" localSheetId="21">[7]!Auto_Print</definedName>
    <definedName name="Auto_Print" localSheetId="22">[7]!Auto_Print</definedName>
    <definedName name="Auto_Print" localSheetId="23">[7]!Auto_Print</definedName>
    <definedName name="Auto_Print" localSheetId="24">[7]!Auto_Print</definedName>
    <definedName name="Auto_Print" localSheetId="25">[7]!Auto_Print</definedName>
    <definedName name="Auto_Print" localSheetId="26">[7]!Auto_Print</definedName>
    <definedName name="Auto_Print" localSheetId="27">[7]!Auto_Print</definedName>
    <definedName name="Auto_Print">[7]!Auto_Print</definedName>
    <definedName name="Ａ案" localSheetId="5" hidden="1">{#N/A,#N/A,FALSE,"表紙";#N/A,#N/A,FALSE,"事業計画";#N/A,#N/A,FALSE,"経営計算";#N/A,#N/A,FALSE,"計算結果";#N/A,#N/A,FALSE,"グラフ（１）";#N/A,#N/A,FALSE,"グラフ（２）"}</definedName>
    <definedName name="Ａ案" hidden="1">{#N/A,#N/A,FALSE,"表紙";#N/A,#N/A,FALSE,"事業計画";#N/A,#N/A,FALSE,"経営計算";#N/A,#N/A,FALSE,"計算結果";#N/A,#N/A,FALSE,"グラフ（１）";#N/A,#N/A,FALSE,"グラフ（２）"}</definedName>
    <definedName name="B" localSheetId="0">'[2]表紙'!#REF!</definedName>
    <definedName name="B" localSheetId="6">'[2]表紙'!#REF!</definedName>
    <definedName name="B" localSheetId="7">'[2]表紙'!#REF!</definedName>
    <definedName name="B" localSheetId="9">'[2]表紙'!#REF!</definedName>
    <definedName name="B" localSheetId="13">'[2]表紙'!#REF!</definedName>
    <definedName name="B" localSheetId="14">'[2]表紙'!#REF!</definedName>
    <definedName name="B" localSheetId="15">'[2]表紙'!#REF!</definedName>
    <definedName name="B" localSheetId="21">'[2]表紙'!#REF!</definedName>
    <definedName name="B" localSheetId="22">'[2]表紙'!#REF!</definedName>
    <definedName name="B" localSheetId="23">'[2]表紙'!#REF!</definedName>
    <definedName name="B" localSheetId="24">'[2]表紙'!#REF!</definedName>
    <definedName name="B" localSheetId="25">'[2]表紙'!#REF!</definedName>
    <definedName name="B" localSheetId="26">'[2]表紙'!#REF!</definedName>
    <definedName name="B" localSheetId="27">'[2]表紙'!#REF!</definedName>
    <definedName name="B">'[2]表紙'!#REF!</definedName>
    <definedName name="B1">#REF!</definedName>
    <definedName name="B10">#REF!</definedName>
    <definedName name="B11">#REF!</definedName>
    <definedName name="B12">#REF!</definedName>
    <definedName name="B13">#REF!</definedName>
    <definedName name="B14">#REF!</definedName>
    <definedName name="B15">#REF!</definedName>
    <definedName name="B16">#REF!</definedName>
    <definedName name="B17">#REF!</definedName>
    <definedName name="B2">#REF!</definedName>
    <definedName name="B3">#REF!</definedName>
    <definedName name="B4">#REF!</definedName>
    <definedName name="B5">#REF!</definedName>
    <definedName name="B6">#REF!</definedName>
    <definedName name="B7">#REF!</definedName>
    <definedName name="B8">#REF!</definedName>
    <definedName name="B9">#REF!</definedName>
    <definedName name="BED" localSheetId="0">#REF!</definedName>
    <definedName name="BED" localSheetId="6">#REF!</definedName>
    <definedName name="BED" localSheetId="7">#REF!</definedName>
    <definedName name="BED" localSheetId="9">#REF!</definedName>
    <definedName name="BED" localSheetId="13">#REF!</definedName>
    <definedName name="BED" localSheetId="14">#REF!</definedName>
    <definedName name="BED" localSheetId="15">#REF!</definedName>
    <definedName name="BED" localSheetId="21">#REF!</definedName>
    <definedName name="BED" localSheetId="22">#REF!</definedName>
    <definedName name="BED" localSheetId="23">#REF!</definedName>
    <definedName name="BED" localSheetId="24">#REF!</definedName>
    <definedName name="BED" localSheetId="25">#REF!</definedName>
    <definedName name="BED" localSheetId="26">#REF!</definedName>
    <definedName name="BED" localSheetId="27">#REF!</definedName>
    <definedName name="BED">#REF!</definedName>
    <definedName name="braind" localSheetId="0">'[2]#REF'!#REF!</definedName>
    <definedName name="braind" localSheetId="6">'[2]#REF'!#REF!</definedName>
    <definedName name="braind" localSheetId="7">'[2]#REF'!#REF!</definedName>
    <definedName name="braind" localSheetId="9">'[2]#REF'!#REF!</definedName>
    <definedName name="braind" localSheetId="13">'[2]#REF'!#REF!</definedName>
    <definedName name="braind" localSheetId="14">'[2]#REF'!#REF!</definedName>
    <definedName name="braind" localSheetId="15">'[2]#REF'!#REF!</definedName>
    <definedName name="braind" localSheetId="21">'[2]#REF'!#REF!</definedName>
    <definedName name="braind" localSheetId="22">'[2]#REF'!#REF!</definedName>
    <definedName name="braind" localSheetId="23">'[2]#REF'!#REF!</definedName>
    <definedName name="braind" localSheetId="24">'[2]#REF'!#REF!</definedName>
    <definedName name="braind" localSheetId="25">'[2]#REF'!#REF!</definedName>
    <definedName name="braind" localSheetId="26">'[2]#REF'!#REF!</definedName>
    <definedName name="braind" localSheetId="27">'[2]#REF'!#REF!</definedName>
    <definedName name="braind">'[2]#REF'!#REF!</definedName>
    <definedName name="BSSUM" localSheetId="0">'[2]SPC総括'!#REF!</definedName>
    <definedName name="BSSUM" localSheetId="6">'[2]SPC総括'!#REF!</definedName>
    <definedName name="BSSUM" localSheetId="7">'[2]SPC総括'!#REF!</definedName>
    <definedName name="BSSUM" localSheetId="9">'[2]SPC総括'!#REF!</definedName>
    <definedName name="BSSUM" localSheetId="13">'[2]SPC総括'!#REF!</definedName>
    <definedName name="BSSUM" localSheetId="14">'[2]SPC総括'!#REF!</definedName>
    <definedName name="BSSUM" localSheetId="15">'[2]SPC総括'!#REF!</definedName>
    <definedName name="BSSUM" localSheetId="21">'[2]SPC総括'!#REF!</definedName>
    <definedName name="BSSUM" localSheetId="22">'[2]SPC総括'!#REF!</definedName>
    <definedName name="BSSUM" localSheetId="23">'[2]SPC総括'!#REF!</definedName>
    <definedName name="BSSUM" localSheetId="24">'[2]SPC総括'!#REF!</definedName>
    <definedName name="BSSUM" localSheetId="25">'[2]SPC総括'!#REF!</definedName>
    <definedName name="BSSUM" localSheetId="26">'[2]SPC総括'!#REF!</definedName>
    <definedName name="BSSUM" localSheetId="27">'[2]SPC総括'!#REF!</definedName>
    <definedName name="BSSUM">'[2]SPC総括'!#REF!</definedName>
    <definedName name="CC台数" localSheetId="0">'[9]負荷リスト'!#REF!</definedName>
    <definedName name="CC台数" localSheetId="6">'[9]負荷リスト'!#REF!</definedName>
    <definedName name="CC台数" localSheetId="7">'[9]負荷リスト'!#REF!</definedName>
    <definedName name="CC台数" localSheetId="9">'[9]負荷リスト'!#REF!</definedName>
    <definedName name="CC台数" localSheetId="13">'[9]負荷リスト'!#REF!</definedName>
    <definedName name="CC台数" localSheetId="14">'[9]負荷リスト'!#REF!</definedName>
    <definedName name="CC台数" localSheetId="15">'[9]負荷リスト'!#REF!</definedName>
    <definedName name="CC台数" localSheetId="21">'[9]負荷リスト'!#REF!</definedName>
    <definedName name="CC台数" localSheetId="22">'[9]負荷リスト'!#REF!</definedName>
    <definedName name="CC台数" localSheetId="23">'[9]負荷リスト'!#REF!</definedName>
    <definedName name="CC台数" localSheetId="24">'[9]負荷リスト'!#REF!</definedName>
    <definedName name="CC台数" localSheetId="25">'[9]負荷リスト'!#REF!</definedName>
    <definedName name="CC台数" localSheetId="26">'[9]負荷リスト'!#REF!</definedName>
    <definedName name="CC台数" localSheetId="27">'[9]負荷リスト'!#REF!</definedName>
    <definedName name="CC台数">'[9]負荷リスト'!#REF!</definedName>
    <definedName name="CS1">#REF!</definedName>
    <definedName name="CS10">#REF!</definedName>
    <definedName name="CS11">#REF!</definedName>
    <definedName name="CS12">#REF!</definedName>
    <definedName name="CS13">#REF!</definedName>
    <definedName name="CS14">#REF!</definedName>
    <definedName name="CS15">#REF!</definedName>
    <definedName name="CS16">#REF!</definedName>
    <definedName name="CS17">#REF!</definedName>
    <definedName name="CS2">#REF!</definedName>
    <definedName name="CS3">#REF!</definedName>
    <definedName name="CS4">#REF!</definedName>
    <definedName name="CS5">#REF!</definedName>
    <definedName name="CS6">#REF!</definedName>
    <definedName name="CS7">#REF!</definedName>
    <definedName name="CS8">#REF!</definedName>
    <definedName name="CS9">#REF!</definedName>
    <definedName name="CSSUM" localSheetId="0">'[2]SPC総括'!#REF!</definedName>
    <definedName name="CSSUM" localSheetId="6">'[2]SPC総括'!#REF!</definedName>
    <definedName name="CSSUM" localSheetId="7">'[2]SPC総括'!#REF!</definedName>
    <definedName name="CSSUM" localSheetId="9">'[2]SPC総括'!#REF!</definedName>
    <definedName name="CSSUM" localSheetId="13">'[2]SPC総括'!#REF!</definedName>
    <definedName name="CSSUM" localSheetId="14">'[2]SPC総括'!#REF!</definedName>
    <definedName name="CSSUM" localSheetId="15">'[2]SPC総括'!#REF!</definedName>
    <definedName name="CSSUM" localSheetId="21">'[2]SPC総括'!#REF!</definedName>
    <definedName name="CSSUM" localSheetId="22">'[2]SPC総括'!#REF!</definedName>
    <definedName name="CSSUM" localSheetId="23">'[2]SPC総括'!#REF!</definedName>
    <definedName name="CSSUM" localSheetId="24">'[2]SPC総括'!#REF!</definedName>
    <definedName name="CSSUM" localSheetId="25">'[2]SPC総括'!#REF!</definedName>
    <definedName name="CSSUM" localSheetId="26">'[2]SPC総括'!#REF!</definedName>
    <definedName name="CSSUM" localSheetId="27">'[2]SPC総括'!#REF!</definedName>
    <definedName name="CSSUM">'[2]SPC総括'!#REF!</definedName>
    <definedName name="D1">#REF!</definedName>
    <definedName name="D10">#REF!</definedName>
    <definedName name="D11">#REF!</definedName>
    <definedName name="D12">#REF!</definedName>
    <definedName name="D13">#REF!</definedName>
    <definedName name="D14">#REF!</definedName>
    <definedName name="D15">#REF!</definedName>
    <definedName name="D16">#REF!</definedName>
    <definedName name="D17">#REF!</definedName>
    <definedName name="D18">#REF!</definedName>
    <definedName name="D2">#REF!</definedName>
    <definedName name="D3">#REF!</definedName>
    <definedName name="D4">#REF!</definedName>
    <definedName name="D5">#REF!</definedName>
    <definedName name="D6">#REF!</definedName>
    <definedName name="D7">#REF!</definedName>
    <definedName name="D8">#REF!</definedName>
    <definedName name="D9">#REF!</definedName>
    <definedName name="Data">#REF!</definedName>
    <definedName name="DataEnd">#REF!</definedName>
    <definedName name="Deptotal">#REF!</definedName>
    <definedName name="DH_し尿3">#REF!</definedName>
    <definedName name="DH_し尿31">#REF!</definedName>
    <definedName name="DH_し尿33">#REF!</definedName>
    <definedName name="douryoku" localSheetId="0">'[2]#REF'!#REF!</definedName>
    <definedName name="douryoku" localSheetId="6">'[2]#REF'!#REF!</definedName>
    <definedName name="douryoku" localSheetId="7">'[2]#REF'!#REF!</definedName>
    <definedName name="douryoku" localSheetId="9">'[2]#REF'!#REF!</definedName>
    <definedName name="douryoku" localSheetId="13">'[2]#REF'!#REF!</definedName>
    <definedName name="douryoku" localSheetId="14">'[2]#REF'!#REF!</definedName>
    <definedName name="douryoku" localSheetId="15">'[2]#REF'!#REF!</definedName>
    <definedName name="douryoku" localSheetId="21">'[2]#REF'!#REF!</definedName>
    <definedName name="douryoku" localSheetId="22">'[2]#REF'!#REF!</definedName>
    <definedName name="douryoku" localSheetId="23">'[2]#REF'!#REF!</definedName>
    <definedName name="douryoku" localSheetId="24">'[2]#REF'!#REF!</definedName>
    <definedName name="douryoku" localSheetId="25">'[2]#REF'!#REF!</definedName>
    <definedName name="douryoku" localSheetId="26">'[2]#REF'!#REF!</definedName>
    <definedName name="douryoku" localSheetId="27">'[2]#REF'!#REF!</definedName>
    <definedName name="douryoku">'[2]#REF'!#REF!</definedName>
    <definedName name="DSSUM" localSheetId="0">'[2]SPC総括'!#REF!</definedName>
    <definedName name="DSSUM" localSheetId="6">'[2]SPC総括'!#REF!</definedName>
    <definedName name="DSSUM" localSheetId="7">'[2]SPC総括'!#REF!</definedName>
    <definedName name="DSSUM" localSheetId="9">'[2]SPC総括'!#REF!</definedName>
    <definedName name="DSSUM" localSheetId="13">'[2]SPC総括'!#REF!</definedName>
    <definedName name="DSSUM" localSheetId="14">'[2]SPC総括'!#REF!</definedName>
    <definedName name="DSSUM" localSheetId="15">'[2]SPC総括'!#REF!</definedName>
    <definedName name="DSSUM" localSheetId="21">'[2]SPC総括'!#REF!</definedName>
    <definedName name="DSSUM" localSheetId="22">'[2]SPC総括'!#REF!</definedName>
    <definedName name="DSSUM" localSheetId="23">'[2]SPC総括'!#REF!</definedName>
    <definedName name="DSSUM" localSheetId="24">'[2]SPC総括'!#REF!</definedName>
    <definedName name="DSSUM" localSheetId="25">'[2]SPC総括'!#REF!</definedName>
    <definedName name="DSSUM" localSheetId="26">'[2]SPC総括'!#REF!</definedName>
    <definedName name="DSSUM" localSheetId="27">'[2]SPC総括'!#REF!</definedName>
    <definedName name="DSSUM">'[2]SPC総括'!#REF!</definedName>
    <definedName name="E1">#REF!</definedName>
    <definedName name="E10">#REF!</definedName>
    <definedName name="E11">#REF!</definedName>
    <definedName name="E12">#REF!</definedName>
    <definedName name="E13">#REF!</definedName>
    <definedName name="E14">#REF!</definedName>
    <definedName name="E15">#REF!</definedName>
    <definedName name="E16">#REF!</definedName>
    <definedName name="E17">#REF!</definedName>
    <definedName name="E2">#REF!</definedName>
    <definedName name="E3">#REF!</definedName>
    <definedName name="E4">#REF!</definedName>
    <definedName name="E5">#REF!</definedName>
    <definedName name="E6">#REF!</definedName>
    <definedName name="E7">#REF!</definedName>
    <definedName name="E8">#REF!</definedName>
    <definedName name="E9">#REF!</definedName>
    <definedName name="EIRR">#REF!</definedName>
    <definedName name="ESSUM" localSheetId="0">'[2]SPC総括'!#REF!</definedName>
    <definedName name="ESSUM" localSheetId="6">'[2]SPC総括'!#REF!</definedName>
    <definedName name="ESSUM" localSheetId="7">'[2]SPC総括'!#REF!</definedName>
    <definedName name="ESSUM" localSheetId="9">'[2]SPC総括'!#REF!</definedName>
    <definedName name="ESSUM" localSheetId="13">'[2]SPC総括'!#REF!</definedName>
    <definedName name="ESSUM" localSheetId="14">'[2]SPC総括'!#REF!</definedName>
    <definedName name="ESSUM" localSheetId="15">'[2]SPC総括'!#REF!</definedName>
    <definedName name="ESSUM" localSheetId="21">'[2]SPC総括'!#REF!</definedName>
    <definedName name="ESSUM" localSheetId="22">'[2]SPC総括'!#REF!</definedName>
    <definedName name="ESSUM" localSheetId="23">'[2]SPC総括'!#REF!</definedName>
    <definedName name="ESSUM" localSheetId="24">'[2]SPC総括'!#REF!</definedName>
    <definedName name="ESSUM" localSheetId="25">'[2]SPC総括'!#REF!</definedName>
    <definedName name="ESSUM" localSheetId="26">'[2]SPC総括'!#REF!</definedName>
    <definedName name="ESSUM" localSheetId="27">'[2]SPC総括'!#REF!</definedName>
    <definedName name="ESSUM">'[2]SPC総括'!#REF!</definedName>
    <definedName name="Excel_Quit" localSheetId="0">[7]!Excel_Quit</definedName>
    <definedName name="Excel_Quit" localSheetId="6">[7]!Excel_Quit</definedName>
    <definedName name="Excel_Quit" localSheetId="7">[7]!Excel_Quit</definedName>
    <definedName name="Excel_Quit" localSheetId="9">[7]!Excel_Quit</definedName>
    <definedName name="Excel_Quit" localSheetId="13">[7]!Excel_Quit</definedName>
    <definedName name="Excel_Quit" localSheetId="14">[7]!Excel_Quit</definedName>
    <definedName name="Excel_Quit" localSheetId="15">[7]!Excel_Quit</definedName>
    <definedName name="Excel_Quit" localSheetId="21">[7]!Excel_Quit</definedName>
    <definedName name="Excel_Quit" localSheetId="22">[7]!Excel_Quit</definedName>
    <definedName name="Excel_Quit" localSheetId="23">[7]!Excel_Quit</definedName>
    <definedName name="Excel_Quit" localSheetId="24">[7]!Excel_Quit</definedName>
    <definedName name="Excel_Quit" localSheetId="25">[7]!Excel_Quit</definedName>
    <definedName name="Excel_Quit" localSheetId="26">[7]!Excel_Quit</definedName>
    <definedName name="Excel_Quit" localSheetId="27">[7]!Excel_Quit</definedName>
    <definedName name="Excel_Quit">[7]!Excel_Quit</definedName>
    <definedName name="Ｆ_４">#REF!</definedName>
    <definedName name="F1">#REF!</definedName>
    <definedName name="F10">#REF!</definedName>
    <definedName name="F11">#REF!</definedName>
    <definedName name="F12">#REF!</definedName>
    <definedName name="F13">#REF!</definedName>
    <definedName name="F14">#REF!</definedName>
    <definedName name="F15">#REF!</definedName>
    <definedName name="F16">#REF!</definedName>
    <definedName name="F17">#REF!</definedName>
    <definedName name="F2">#REF!</definedName>
    <definedName name="F3">#REF!</definedName>
    <definedName name="F4">#REF!</definedName>
    <definedName name="F5">#REF!</definedName>
    <definedName name="F6">#REF!</definedName>
    <definedName name="F7">#REF!</definedName>
    <definedName name="F8">#REF!</definedName>
    <definedName name="F9">#REF!</definedName>
    <definedName name="FSSUM" localSheetId="0">'[2]SPC総括'!#REF!</definedName>
    <definedName name="FSSUM" localSheetId="6">'[2]SPC総括'!#REF!</definedName>
    <definedName name="FSSUM" localSheetId="7">'[2]SPC総括'!#REF!</definedName>
    <definedName name="FSSUM" localSheetId="9">'[2]SPC総括'!#REF!</definedName>
    <definedName name="FSSUM" localSheetId="13">'[2]SPC総括'!#REF!</definedName>
    <definedName name="FSSUM" localSheetId="14">'[2]SPC総括'!#REF!</definedName>
    <definedName name="FSSUM" localSheetId="15">'[2]SPC総括'!#REF!</definedName>
    <definedName name="FSSUM" localSheetId="21">'[2]SPC総括'!#REF!</definedName>
    <definedName name="FSSUM" localSheetId="22">'[2]SPC総括'!#REF!</definedName>
    <definedName name="FSSUM" localSheetId="23">'[2]SPC総括'!#REF!</definedName>
    <definedName name="FSSUM" localSheetId="24">'[2]SPC総括'!#REF!</definedName>
    <definedName name="FSSUM" localSheetId="25">'[2]SPC総括'!#REF!</definedName>
    <definedName name="FSSUM" localSheetId="26">'[2]SPC総括'!#REF!</definedName>
    <definedName name="FSSUM" localSheetId="27">'[2]SPC総括'!#REF!</definedName>
    <definedName name="FSSUM">'[2]SPC総括'!#REF!</definedName>
    <definedName name="gas" localSheetId="0">'[2]#REF'!#REF!</definedName>
    <definedName name="gas" localSheetId="6">'[2]#REF'!#REF!</definedName>
    <definedName name="gas" localSheetId="7">'[2]#REF'!#REF!</definedName>
    <definedName name="gas" localSheetId="9">'[2]#REF'!#REF!</definedName>
    <definedName name="gas" localSheetId="13">'[2]#REF'!#REF!</definedName>
    <definedName name="gas" localSheetId="14">'[2]#REF'!#REF!</definedName>
    <definedName name="gas" localSheetId="15">'[2]#REF'!#REF!</definedName>
    <definedName name="gas" localSheetId="21">'[2]#REF'!#REF!</definedName>
    <definedName name="gas" localSheetId="22">'[2]#REF'!#REF!</definedName>
    <definedName name="gas" localSheetId="23">'[2]#REF'!#REF!</definedName>
    <definedName name="gas" localSheetId="24">'[2]#REF'!#REF!</definedName>
    <definedName name="gas" localSheetId="25">'[2]#REF'!#REF!</definedName>
    <definedName name="gas" localSheetId="26">'[2]#REF'!#REF!</definedName>
    <definedName name="gas" localSheetId="27">'[2]#REF'!#REF!</definedName>
    <definedName name="gas">'[2]#REF'!#REF!</definedName>
    <definedName name="GO1">#REF!</definedName>
    <definedName name="GO17">#REF!</definedName>
    <definedName name="GO18">#REF!</definedName>
    <definedName name="GO2">#REF!</definedName>
    <definedName name="GO3">#REF!</definedName>
    <definedName name="GO4">#REF!</definedName>
    <definedName name="GO5">#REF!</definedName>
    <definedName name="GO6">#REF!</definedName>
    <definedName name="H18_7">#REF!</definedName>
    <definedName name="H23_7">#REF!</definedName>
    <definedName name="Hyousoku">#REF!</definedName>
    <definedName name="HyousokuArea">#REF!</definedName>
    <definedName name="HyousokuEnd">#REF!</definedName>
    <definedName name="Hyoutou">#REF!</definedName>
    <definedName name="ippankanki" localSheetId="0">'[2]#REF'!#REF!</definedName>
    <definedName name="ippankanki" localSheetId="6">'[2]#REF'!#REF!</definedName>
    <definedName name="ippankanki" localSheetId="7">'[2]#REF'!#REF!</definedName>
    <definedName name="ippankanki" localSheetId="9">'[2]#REF'!#REF!</definedName>
    <definedName name="ippankanki" localSheetId="13">'[2]#REF'!#REF!</definedName>
    <definedName name="ippankanki" localSheetId="14">'[2]#REF'!#REF!</definedName>
    <definedName name="ippankanki" localSheetId="15">'[2]#REF'!#REF!</definedName>
    <definedName name="ippankanki" localSheetId="21">'[2]#REF'!#REF!</definedName>
    <definedName name="ippankanki" localSheetId="22">'[2]#REF'!#REF!</definedName>
    <definedName name="ippankanki" localSheetId="23">'[2]#REF'!#REF!</definedName>
    <definedName name="ippankanki" localSheetId="24">'[2]#REF'!#REF!</definedName>
    <definedName name="ippankanki" localSheetId="25">'[2]#REF'!#REF!</definedName>
    <definedName name="ippankanki" localSheetId="26">'[2]#REF'!#REF!</definedName>
    <definedName name="ippankanki" localSheetId="27">'[2]#REF'!#REF!</definedName>
    <definedName name="ippankanki">'[2]#REF'!#REF!</definedName>
    <definedName name="ｊｊ" localSheetId="0">'[13]外部開口部'!#REF!</definedName>
    <definedName name="ｊｊ" localSheetId="6">'[13]外部開口部'!#REF!</definedName>
    <definedName name="ｊｊ" localSheetId="7">'[13]外部開口部'!#REF!</definedName>
    <definedName name="ｊｊ" localSheetId="9">'[13]外部開口部'!#REF!</definedName>
    <definedName name="ｊｊ" localSheetId="13">'[13]外部開口部'!#REF!</definedName>
    <definedName name="ｊｊ" localSheetId="14">'[13]外部開口部'!#REF!</definedName>
    <definedName name="ｊｊ" localSheetId="15">'[13]外部開口部'!#REF!</definedName>
    <definedName name="ｊｊ" localSheetId="21">'[13]外部開口部'!#REF!</definedName>
    <definedName name="ｊｊ" localSheetId="22">'[13]外部開口部'!#REF!</definedName>
    <definedName name="ｊｊ" localSheetId="23">'[13]外部開口部'!#REF!</definedName>
    <definedName name="ｊｊ" localSheetId="24">'[13]外部開口部'!#REF!</definedName>
    <definedName name="ｊｊ" localSheetId="25">'[13]外部開口部'!#REF!</definedName>
    <definedName name="ｊｊ" localSheetId="26">'[13]外部開口部'!#REF!</definedName>
    <definedName name="ｊｊ" localSheetId="27">'[13]外部開口部'!#REF!</definedName>
    <definedName name="ｊｊ">'[13]外部開口部'!#REF!</definedName>
    <definedName name="KA" localSheetId="0">'[2]SPC総括'!#REF!</definedName>
    <definedName name="KA" localSheetId="6">'[2]SPC総括'!#REF!</definedName>
    <definedName name="KA" localSheetId="7">'[2]SPC総括'!#REF!</definedName>
    <definedName name="KA" localSheetId="9">'[2]SPC総括'!#REF!</definedName>
    <definedName name="KA" localSheetId="13">'[2]SPC総括'!#REF!</definedName>
    <definedName name="KA" localSheetId="14">'[2]SPC総括'!#REF!</definedName>
    <definedName name="KA" localSheetId="15">'[2]SPC総括'!#REF!</definedName>
    <definedName name="KA" localSheetId="21">'[2]SPC総括'!#REF!</definedName>
    <definedName name="KA" localSheetId="22">'[2]SPC総括'!#REF!</definedName>
    <definedName name="KA" localSheetId="23">'[2]SPC総括'!#REF!</definedName>
    <definedName name="KA" localSheetId="24">'[2]SPC総括'!#REF!</definedName>
    <definedName name="KA" localSheetId="25">'[2]SPC総括'!#REF!</definedName>
    <definedName name="KA" localSheetId="26">'[2]SPC総括'!#REF!</definedName>
    <definedName name="KA" localSheetId="27">'[2]SPC総括'!#REF!</definedName>
    <definedName name="KA">'[2]SPC総括'!#REF!</definedName>
    <definedName name="kagaku" localSheetId="0">'[2]#REF'!#REF!</definedName>
    <definedName name="kagaku" localSheetId="6">'[2]#REF'!#REF!</definedName>
    <definedName name="kagaku" localSheetId="7">'[2]#REF'!#REF!</definedName>
    <definedName name="kagaku" localSheetId="9">'[2]#REF'!#REF!</definedName>
    <definedName name="kagaku" localSheetId="13">'[2]#REF'!#REF!</definedName>
    <definedName name="kagaku" localSheetId="14">'[2]#REF'!#REF!</definedName>
    <definedName name="kagaku" localSheetId="15">'[2]#REF'!#REF!</definedName>
    <definedName name="kagaku" localSheetId="21">'[2]#REF'!#REF!</definedName>
    <definedName name="kagaku" localSheetId="22">'[2]#REF'!#REF!</definedName>
    <definedName name="kagaku" localSheetId="23">'[2]#REF'!#REF!</definedName>
    <definedName name="kagaku" localSheetId="24">'[2]#REF'!#REF!</definedName>
    <definedName name="kagaku" localSheetId="25">'[2]#REF'!#REF!</definedName>
    <definedName name="kagaku" localSheetId="26">'[2]#REF'!#REF!</definedName>
    <definedName name="kagaku" localSheetId="27">'[2]#REF'!#REF!</definedName>
    <definedName name="kagaku">'[2]#REF'!#REF!</definedName>
    <definedName name="KAN">#REF!</definedName>
    <definedName name="KB" localSheetId="0">'[2]SPC総括'!#REF!</definedName>
    <definedName name="KB" localSheetId="6">'[2]SPC総括'!#REF!</definedName>
    <definedName name="KB" localSheetId="7">'[2]SPC総括'!#REF!</definedName>
    <definedName name="KB" localSheetId="9">'[2]SPC総括'!#REF!</definedName>
    <definedName name="KB" localSheetId="13">'[2]SPC総括'!#REF!</definedName>
    <definedName name="KB" localSheetId="14">'[2]SPC総括'!#REF!</definedName>
    <definedName name="KB" localSheetId="15">'[2]SPC総括'!#REF!</definedName>
    <definedName name="KB" localSheetId="21">'[2]SPC総括'!#REF!</definedName>
    <definedName name="KB" localSheetId="22">'[2]SPC総括'!#REF!</definedName>
    <definedName name="KB" localSheetId="23">'[2]SPC総括'!#REF!</definedName>
    <definedName name="KB" localSheetId="24">'[2]SPC総括'!#REF!</definedName>
    <definedName name="KB" localSheetId="25">'[2]SPC総括'!#REF!</definedName>
    <definedName name="KB" localSheetId="26">'[2]SPC総括'!#REF!</definedName>
    <definedName name="KB" localSheetId="27">'[2]SPC総括'!#REF!</definedName>
    <definedName name="KB">'[2]SPC総括'!#REF!</definedName>
    <definedName name="KEIJYO">#REF!</definedName>
    <definedName name="kikai" localSheetId="0">'[2]#REF'!#REF!</definedName>
    <definedName name="kikai" localSheetId="6">'[2]#REF'!#REF!</definedName>
    <definedName name="kikai" localSheetId="7">'[2]#REF'!#REF!</definedName>
    <definedName name="kikai" localSheetId="9">'[2]#REF'!#REF!</definedName>
    <definedName name="kikai" localSheetId="13">'[2]#REF'!#REF!</definedName>
    <definedName name="kikai" localSheetId="14">'[2]#REF'!#REF!</definedName>
    <definedName name="kikai" localSheetId="15">'[2]#REF'!#REF!</definedName>
    <definedName name="kikai" localSheetId="21">'[2]#REF'!#REF!</definedName>
    <definedName name="kikai" localSheetId="22">'[2]#REF'!#REF!</definedName>
    <definedName name="kikai" localSheetId="23">'[2]#REF'!#REF!</definedName>
    <definedName name="kikai" localSheetId="24">'[2]#REF'!#REF!</definedName>
    <definedName name="kikai" localSheetId="25">'[2]#REF'!#REF!</definedName>
    <definedName name="kikai" localSheetId="26">'[2]#REF'!#REF!</definedName>
    <definedName name="kikai" localSheetId="27">'[2]#REF'!#REF!</definedName>
    <definedName name="kikai">'[2]#REF'!#REF!</definedName>
    <definedName name="KJ" localSheetId="0">'[2]SPC総括'!#REF!</definedName>
    <definedName name="KJ" localSheetId="6">'[2]SPC総括'!#REF!</definedName>
    <definedName name="KJ" localSheetId="7">'[2]SPC総括'!#REF!</definedName>
    <definedName name="KJ" localSheetId="9">'[2]SPC総括'!#REF!</definedName>
    <definedName name="KJ" localSheetId="13">'[2]SPC総括'!#REF!</definedName>
    <definedName name="KJ" localSheetId="14">'[2]SPC総括'!#REF!</definedName>
    <definedName name="KJ" localSheetId="15">'[2]SPC総括'!#REF!</definedName>
    <definedName name="KJ" localSheetId="21">'[2]SPC総括'!#REF!</definedName>
    <definedName name="KJ" localSheetId="22">'[2]SPC総括'!#REF!</definedName>
    <definedName name="KJ" localSheetId="23">'[2]SPC総括'!#REF!</definedName>
    <definedName name="KJ" localSheetId="24">'[2]SPC総括'!#REF!</definedName>
    <definedName name="KJ" localSheetId="25">'[2]SPC総括'!#REF!</definedName>
    <definedName name="KJ" localSheetId="26">'[2]SPC総括'!#REF!</definedName>
    <definedName name="KJ" localSheetId="27">'[2]SPC総括'!#REF!</definedName>
    <definedName name="KJ">'[2]SPC総括'!#REF!</definedName>
    <definedName name="ｋｋ" localSheetId="0">'[14]外部開口部'!#REF!</definedName>
    <definedName name="ｋｋ" localSheetId="6">'[14]外部開口部'!#REF!</definedName>
    <definedName name="ｋｋ" localSheetId="7">'[14]外部開口部'!#REF!</definedName>
    <definedName name="ｋｋ" localSheetId="9">'[14]外部開口部'!#REF!</definedName>
    <definedName name="ｋｋ" localSheetId="13">'[14]外部開口部'!#REF!</definedName>
    <definedName name="ｋｋ" localSheetId="14">'[14]外部開口部'!#REF!</definedName>
    <definedName name="ｋｋ" localSheetId="15">'[14]外部開口部'!#REF!</definedName>
    <definedName name="ｋｋ" localSheetId="21">'[14]外部開口部'!#REF!</definedName>
    <definedName name="ｋｋ" localSheetId="22">'[14]外部開口部'!#REF!</definedName>
    <definedName name="ｋｋ" localSheetId="23">'[14]外部開口部'!#REF!</definedName>
    <definedName name="ｋｋ" localSheetId="24">'[14]外部開口部'!#REF!</definedName>
    <definedName name="ｋｋ" localSheetId="25">'[14]外部開口部'!#REF!</definedName>
    <definedName name="ｋｋ" localSheetId="26">'[14]外部開口部'!#REF!</definedName>
    <definedName name="ｋｋ" localSheetId="27">'[14]外部開口部'!#REF!</definedName>
    <definedName name="ｋｋ">'[14]外部開口部'!#REF!</definedName>
    <definedName name="KOJIHI" localSheetId="0">'[2]SPC総括'!#REF!</definedName>
    <definedName name="KOJIHI" localSheetId="6">'[2]SPC総括'!#REF!</definedName>
    <definedName name="KOJIHI" localSheetId="7">'[2]SPC総括'!#REF!</definedName>
    <definedName name="KOJIHI" localSheetId="9">'[2]SPC総括'!#REF!</definedName>
    <definedName name="KOJIHI" localSheetId="13">'[2]SPC総括'!#REF!</definedName>
    <definedName name="KOJIHI" localSheetId="14">'[2]SPC総括'!#REF!</definedName>
    <definedName name="KOJIHI" localSheetId="15">'[2]SPC総括'!#REF!</definedName>
    <definedName name="KOJIHI" localSheetId="21">'[2]SPC総括'!#REF!</definedName>
    <definedName name="KOJIHI" localSheetId="22">'[2]SPC総括'!#REF!</definedName>
    <definedName name="KOJIHI" localSheetId="23">'[2]SPC総括'!#REF!</definedName>
    <definedName name="KOJIHI" localSheetId="24">'[2]SPC総括'!#REF!</definedName>
    <definedName name="KOJIHI" localSheetId="25">'[2]SPC総括'!#REF!</definedName>
    <definedName name="KOJIHI" localSheetId="26">'[2]SPC総括'!#REF!</definedName>
    <definedName name="KOJIHI" localSheetId="27">'[2]SPC総括'!#REF!</definedName>
    <definedName name="KOJIHI">'[2]SPC総括'!#REF!</definedName>
    <definedName name="ｋｓｋｓｋｋｓ" localSheetId="0">'[14]外部開口部'!#REF!</definedName>
    <definedName name="ｋｓｋｓｋｋｓ" localSheetId="6">'[14]外部開口部'!#REF!</definedName>
    <definedName name="ｋｓｋｓｋｋｓ" localSheetId="7">'[14]外部開口部'!#REF!</definedName>
    <definedName name="ｋｓｋｓｋｋｓ" localSheetId="9">'[14]外部開口部'!#REF!</definedName>
    <definedName name="ｋｓｋｓｋｋｓ" localSheetId="13">'[14]外部開口部'!#REF!</definedName>
    <definedName name="ｋｓｋｓｋｋｓ" localSheetId="14">'[14]外部開口部'!#REF!</definedName>
    <definedName name="ｋｓｋｓｋｋｓ" localSheetId="15">'[14]外部開口部'!#REF!</definedName>
    <definedName name="ｋｓｋｓｋｋｓ" localSheetId="21">'[14]外部開口部'!#REF!</definedName>
    <definedName name="ｋｓｋｓｋｋｓ" localSheetId="22">'[14]外部開口部'!#REF!</definedName>
    <definedName name="ｋｓｋｓｋｋｓ" localSheetId="23">'[14]外部開口部'!#REF!</definedName>
    <definedName name="ｋｓｋｓｋｋｓ" localSheetId="24">'[14]外部開口部'!#REF!</definedName>
    <definedName name="ｋｓｋｓｋｋｓ" localSheetId="25">'[14]外部開口部'!#REF!</definedName>
    <definedName name="ｋｓｋｓｋｋｓ" localSheetId="26">'[14]外部開口部'!#REF!</definedName>
    <definedName name="ｋｓｋｓｋｋｓ" localSheetId="27">'[14]外部開口部'!#REF!</definedName>
    <definedName name="ｋｓｋｓｋｋｓ">'[14]外部開口部'!#REF!</definedName>
    <definedName name="kuutyo" localSheetId="0">'[2]#REF'!#REF!</definedName>
    <definedName name="kuutyo" localSheetId="6">'[2]#REF'!#REF!</definedName>
    <definedName name="kuutyo" localSheetId="7">'[2]#REF'!#REF!</definedName>
    <definedName name="kuutyo" localSheetId="9">'[2]#REF'!#REF!</definedName>
    <definedName name="kuutyo" localSheetId="13">'[2]#REF'!#REF!</definedName>
    <definedName name="kuutyo" localSheetId="14">'[2]#REF'!#REF!</definedName>
    <definedName name="kuutyo" localSheetId="15">'[2]#REF'!#REF!</definedName>
    <definedName name="kuutyo" localSheetId="21">'[2]#REF'!#REF!</definedName>
    <definedName name="kuutyo" localSheetId="22">'[2]#REF'!#REF!</definedName>
    <definedName name="kuutyo" localSheetId="23">'[2]#REF'!#REF!</definedName>
    <definedName name="kuutyo" localSheetId="24">'[2]#REF'!#REF!</definedName>
    <definedName name="kuutyo" localSheetId="25">'[2]#REF'!#REF!</definedName>
    <definedName name="kuutyo" localSheetId="26">'[2]#REF'!#REF!</definedName>
    <definedName name="kuutyo" localSheetId="27">'[2]#REF'!#REF!</definedName>
    <definedName name="kuutyo">'[2]#REF'!#REF!</definedName>
    <definedName name="L" localSheetId="0">'[4]水理計算'!#REF!</definedName>
    <definedName name="L" localSheetId="6">'[4]水理計算'!#REF!</definedName>
    <definedName name="L" localSheetId="7">'[4]水理計算'!#REF!</definedName>
    <definedName name="L" localSheetId="9">'[4]水理計算'!#REF!</definedName>
    <definedName name="L" localSheetId="13">'[4]水理計算'!#REF!</definedName>
    <definedName name="L" localSheetId="14">'[4]水理計算'!#REF!</definedName>
    <definedName name="L" localSheetId="15">'[4]水理計算'!#REF!</definedName>
    <definedName name="L" localSheetId="21">'[4]水理計算'!#REF!</definedName>
    <definedName name="L" localSheetId="22">'[4]水理計算'!#REF!</definedName>
    <definedName name="L" localSheetId="23">'[4]水理計算'!#REF!</definedName>
    <definedName name="L" localSheetId="24">'[4]水理計算'!#REF!</definedName>
    <definedName name="L" localSheetId="25">'[4]水理計算'!#REF!</definedName>
    <definedName name="L" localSheetId="26">'[4]水理計算'!#REF!</definedName>
    <definedName name="L" localSheetId="27">'[4]水理計算'!#REF!</definedName>
    <definedName name="L">'[4]水理計算'!#REF!</definedName>
    <definedName name="LFT_大項目比較表" localSheetId="0">#REF!</definedName>
    <definedName name="LFT_大項目比較表" localSheetId="6">#REF!</definedName>
    <definedName name="LFT_大項目比較表" localSheetId="7">#REF!</definedName>
    <definedName name="LFT_大項目比較表" localSheetId="9">#REF!</definedName>
    <definedName name="LFT_大項目比較表" localSheetId="13">#REF!</definedName>
    <definedName name="LFT_大項目比較表" localSheetId="14">#REF!</definedName>
    <definedName name="LFT_大項目比較表" localSheetId="15">#REF!</definedName>
    <definedName name="LFT_大項目比較表" localSheetId="21">#REF!</definedName>
    <definedName name="LFT_大項目比較表" localSheetId="22">#REF!</definedName>
    <definedName name="LFT_大項目比較表" localSheetId="23">#REF!</definedName>
    <definedName name="LFT_大項目比較表" localSheetId="24">#REF!</definedName>
    <definedName name="LFT_大項目比較表" localSheetId="25">#REF!</definedName>
    <definedName name="LFT_大項目比較表" localSheetId="26">#REF!</definedName>
    <definedName name="LFT_大項目比較表" localSheetId="27">#REF!</definedName>
    <definedName name="LFT_大項目比較表">#REF!</definedName>
    <definedName name="ｌｌｌ" localSheetId="0">'[13]外部開口部'!#REF!</definedName>
    <definedName name="ｌｌｌ" localSheetId="6">'[13]外部開口部'!#REF!</definedName>
    <definedName name="ｌｌｌ" localSheetId="7">'[13]外部開口部'!#REF!</definedName>
    <definedName name="ｌｌｌ" localSheetId="9">'[13]外部開口部'!#REF!</definedName>
    <definedName name="ｌｌｌ" localSheetId="13">'[13]外部開口部'!#REF!</definedName>
    <definedName name="ｌｌｌ" localSheetId="14">'[13]外部開口部'!#REF!</definedName>
    <definedName name="ｌｌｌ" localSheetId="15">'[13]外部開口部'!#REF!</definedName>
    <definedName name="ｌｌｌ" localSheetId="21">'[13]外部開口部'!#REF!</definedName>
    <definedName name="ｌｌｌ" localSheetId="22">'[13]外部開口部'!#REF!</definedName>
    <definedName name="ｌｌｌ" localSheetId="23">'[13]外部開口部'!#REF!</definedName>
    <definedName name="ｌｌｌ" localSheetId="24">'[13]外部開口部'!#REF!</definedName>
    <definedName name="ｌｌｌ" localSheetId="25">'[13]外部開口部'!#REF!</definedName>
    <definedName name="ｌｌｌ" localSheetId="26">'[13]外部開口部'!#REF!</definedName>
    <definedName name="ｌｌｌ" localSheetId="27">'[13]外部開口部'!#REF!</definedName>
    <definedName name="ｌｌｌ">'[13]外部開口部'!#REF!</definedName>
    <definedName name="lllll" localSheetId="5" hidden="1">{#N/A,#N/A,FALSE,"表紙";#N/A,#N/A,FALSE,"事業計画";#N/A,#N/A,FALSE,"経営計算";#N/A,#N/A,FALSE,"計算結果";#N/A,#N/A,FALSE,"グラフ（１）";#N/A,#N/A,FALSE,"グラフ（２）"}</definedName>
    <definedName name="lllll" hidden="1">{#N/A,#N/A,FALSE,"表紙";#N/A,#N/A,FALSE,"事業計画";#N/A,#N/A,FALSE,"経営計算";#N/A,#N/A,FALSE,"計算結果";#N/A,#N/A,FALSE,"グラフ（１）";#N/A,#N/A,FALSE,"グラフ（２）"}</definedName>
    <definedName name="lolo" localSheetId="5" hidden="1">{#N/A,#N/A,FALSE,"表紙";#N/A,#N/A,FALSE,"事業計画";#N/A,#N/A,FALSE,"経営計算";#N/A,#N/A,FALSE,"計算結果";#N/A,#N/A,FALSE,"グラフ（１）";#N/A,#N/A,FALSE,"グラフ（２）"}</definedName>
    <definedName name="lolo" hidden="1">{#N/A,#N/A,FALSE,"表紙";#N/A,#N/A,FALSE,"事業計画";#N/A,#N/A,FALSE,"経営計算";#N/A,#N/A,FALSE,"計算結果";#N/A,#N/A,FALSE,"グラフ（１）";#N/A,#N/A,FALSE,"グラフ（２）"}</definedName>
    <definedName name="M42">#REF!</definedName>
    <definedName name="M5">#REF!</definedName>
    <definedName name="MEN">#REF!</definedName>
    <definedName name="MENU1">#REF!</definedName>
    <definedName name="Mn交換費">#REF!</definedName>
    <definedName name="Mn次亜注入量" localSheetId="0">'[6]機器リスト_予備'!#REF!</definedName>
    <definedName name="Mn次亜注入量" localSheetId="6">'[6]機器リスト_予備'!#REF!</definedName>
    <definedName name="Mn次亜注入量" localSheetId="7">'[6]機器リスト_予備'!#REF!</definedName>
    <definedName name="Mn次亜注入量" localSheetId="9">'[6]機器リスト_予備'!#REF!</definedName>
    <definedName name="Mn次亜注入量" localSheetId="13">'[6]機器リスト_予備'!#REF!</definedName>
    <definedName name="Mn次亜注入量" localSheetId="14">'[6]機器リスト_予備'!#REF!</definedName>
    <definedName name="Mn次亜注入量" localSheetId="15">'[6]機器リスト_予備'!#REF!</definedName>
    <definedName name="Mn次亜注入量" localSheetId="21">'[6]機器リスト_予備'!#REF!</definedName>
    <definedName name="Mn次亜注入量" localSheetId="22">'[6]機器リスト_予備'!#REF!</definedName>
    <definedName name="Mn次亜注入量" localSheetId="23">'[6]機器リスト_予備'!#REF!</definedName>
    <definedName name="Mn次亜注入量" localSheetId="24">'[6]機器リスト_予備'!#REF!</definedName>
    <definedName name="Mn次亜注入量" localSheetId="25">'[6]機器リスト_予備'!#REF!</definedName>
    <definedName name="Mn次亜注入量" localSheetId="26">'[6]機器リスト_予備'!#REF!</definedName>
    <definedName name="Mn次亜注入量" localSheetId="27">'[6]機器リスト_予備'!#REF!</definedName>
    <definedName name="Mn次亜注入量">'[6]機器リスト_予備'!#REF!</definedName>
    <definedName name="Mn塔数" localSheetId="0">'[6]機器リスト_予備'!#REF!</definedName>
    <definedName name="Mn塔数" localSheetId="6">'[6]機器リスト_予備'!#REF!</definedName>
    <definedName name="Mn塔数" localSheetId="7">'[6]機器リスト_予備'!#REF!</definedName>
    <definedName name="Mn塔数" localSheetId="9">'[6]機器リスト_予備'!#REF!</definedName>
    <definedName name="Mn塔数" localSheetId="13">'[6]機器リスト_予備'!#REF!</definedName>
    <definedName name="Mn塔数" localSheetId="14">'[6]機器リスト_予備'!#REF!</definedName>
    <definedName name="Mn塔数" localSheetId="15">'[6]機器リスト_予備'!#REF!</definedName>
    <definedName name="Mn塔数" localSheetId="21">'[6]機器リスト_予備'!#REF!</definedName>
    <definedName name="Mn塔数" localSheetId="22">'[6]機器リスト_予備'!#REF!</definedName>
    <definedName name="Mn塔数" localSheetId="23">'[6]機器リスト_予備'!#REF!</definedName>
    <definedName name="Mn塔数" localSheetId="24">'[6]機器リスト_予備'!#REF!</definedName>
    <definedName name="Mn塔数" localSheetId="25">'[6]機器リスト_予備'!#REF!</definedName>
    <definedName name="Mn塔数" localSheetId="26">'[6]機器リスト_予備'!#REF!</definedName>
    <definedName name="Mn塔数" localSheetId="27">'[6]機器リスト_予備'!#REF!</definedName>
    <definedName name="Mn塔数">'[6]機器リスト_予備'!#REF!</definedName>
    <definedName name="N" localSheetId="0">'[2]衛生当時価格'!#REF!</definedName>
    <definedName name="N" localSheetId="6">'[2]衛生当時価格'!#REF!</definedName>
    <definedName name="N" localSheetId="7">'[2]衛生当時価格'!#REF!</definedName>
    <definedName name="N" localSheetId="9">'[2]衛生当時価格'!#REF!</definedName>
    <definedName name="N" localSheetId="13">'[2]衛生当時価格'!#REF!</definedName>
    <definedName name="N" localSheetId="14">'[2]衛生当時価格'!#REF!</definedName>
    <definedName name="N" localSheetId="15">'[2]衛生当時価格'!#REF!</definedName>
    <definedName name="N" localSheetId="21">'[2]衛生当時価格'!#REF!</definedName>
    <definedName name="N" localSheetId="22">'[2]衛生当時価格'!#REF!</definedName>
    <definedName name="N" localSheetId="23">'[2]衛生当時価格'!#REF!</definedName>
    <definedName name="N" localSheetId="24">'[2]衛生当時価格'!#REF!</definedName>
    <definedName name="N" localSheetId="25">'[2]衛生当時価格'!#REF!</definedName>
    <definedName name="N" localSheetId="26">'[2]衛生当時価格'!#REF!</definedName>
    <definedName name="N" localSheetId="27">'[2]衛生当時価格'!#REF!</definedName>
    <definedName name="N">'[2]衛生当時価格'!#REF!</definedName>
    <definedName name="N2">#REF!</definedName>
    <definedName name="N3">#REF!</definedName>
    <definedName name="N4">#REF!</definedName>
    <definedName name="N5">#REF!</definedName>
    <definedName name="N900110">#REF!</definedName>
    <definedName name="NAMAE">#REF!</definedName>
    <definedName name="nijuyuka" localSheetId="0">'[2]#REF'!#REF!</definedName>
    <definedName name="nijuyuka" localSheetId="6">'[2]#REF'!#REF!</definedName>
    <definedName name="nijuyuka" localSheetId="7">'[2]#REF'!#REF!</definedName>
    <definedName name="nijuyuka" localSheetId="9">'[2]#REF'!#REF!</definedName>
    <definedName name="nijuyuka" localSheetId="13">'[2]#REF'!#REF!</definedName>
    <definedName name="nijuyuka" localSheetId="14">'[2]#REF'!#REF!</definedName>
    <definedName name="nijuyuka" localSheetId="15">'[2]#REF'!#REF!</definedName>
    <definedName name="nijuyuka" localSheetId="21">'[2]#REF'!#REF!</definedName>
    <definedName name="nijuyuka" localSheetId="22">'[2]#REF'!#REF!</definedName>
    <definedName name="nijuyuka" localSheetId="23">'[2]#REF'!#REF!</definedName>
    <definedName name="nijuyuka" localSheetId="24">'[2]#REF'!#REF!</definedName>
    <definedName name="nijuyuka" localSheetId="25">'[2]#REF'!#REF!</definedName>
    <definedName name="nijuyuka" localSheetId="26">'[2]#REF'!#REF!</definedName>
    <definedName name="nijuyuka" localSheetId="27">'[2]#REF'!#REF!</definedName>
    <definedName name="nijuyuka">'[2]#REF'!#REF!</definedName>
    <definedName name="NMEN">#REF!</definedName>
    <definedName name="NO1">#REF!</definedName>
    <definedName name="NO2">#REF!</definedName>
    <definedName name="ＮＰ_６．８">#REF!</definedName>
    <definedName name="NR" localSheetId="0">#REF!</definedName>
    <definedName name="NR" localSheetId="6">#REF!</definedName>
    <definedName name="NR" localSheetId="7">#REF!</definedName>
    <definedName name="NR" localSheetId="9">#REF!</definedName>
    <definedName name="NR" localSheetId="13">#REF!</definedName>
    <definedName name="NR" localSheetId="14">#REF!</definedName>
    <definedName name="NR" localSheetId="15">#REF!</definedName>
    <definedName name="NR" localSheetId="21">#REF!</definedName>
    <definedName name="NR" localSheetId="22">#REF!</definedName>
    <definedName name="NR" localSheetId="23">#REF!</definedName>
    <definedName name="NR" localSheetId="24">#REF!</definedName>
    <definedName name="NR" localSheetId="25">#REF!</definedName>
    <definedName name="NR" localSheetId="26">#REF!</definedName>
    <definedName name="NR" localSheetId="27">#REF!</definedName>
    <definedName name="NR">#REF!</definedName>
    <definedName name="P" localSheetId="0">'[4]水理計算'!#REF!</definedName>
    <definedName name="P" localSheetId="6">'[4]水理計算'!#REF!</definedName>
    <definedName name="P" localSheetId="7">'[4]水理計算'!#REF!</definedName>
    <definedName name="P" localSheetId="9">'[4]水理計算'!#REF!</definedName>
    <definedName name="P" localSheetId="13">'[4]水理計算'!#REF!</definedName>
    <definedName name="P" localSheetId="14">'[4]水理計算'!#REF!</definedName>
    <definedName name="P" localSheetId="15">'[4]水理計算'!#REF!</definedName>
    <definedName name="P" localSheetId="21">'[4]水理計算'!#REF!</definedName>
    <definedName name="P" localSheetId="22">'[4]水理計算'!#REF!</definedName>
    <definedName name="P" localSheetId="23">'[4]水理計算'!#REF!</definedName>
    <definedName name="P" localSheetId="24">'[4]水理計算'!#REF!</definedName>
    <definedName name="P" localSheetId="25">'[4]水理計算'!#REF!</definedName>
    <definedName name="P" localSheetId="26">'[4]水理計算'!#REF!</definedName>
    <definedName name="P" localSheetId="27">'[4]水理計算'!#REF!</definedName>
    <definedName name="P">'[4]水理計算'!#REF!</definedName>
    <definedName name="Ｐ_５">#REF!</definedName>
    <definedName name="Ｐ_８">#REF!</definedName>
    <definedName name="p_a" localSheetId="0">#REF!</definedName>
    <definedName name="p_a" localSheetId="6">#REF!</definedName>
    <definedName name="p_a" localSheetId="7">#REF!</definedName>
    <definedName name="p_a" localSheetId="9">#REF!</definedName>
    <definedName name="p_a" localSheetId="13">#REF!</definedName>
    <definedName name="p_a" localSheetId="14">#REF!</definedName>
    <definedName name="p_a" localSheetId="15">#REF!</definedName>
    <definedName name="p_a" localSheetId="21">#REF!</definedName>
    <definedName name="p_a" localSheetId="22">#REF!</definedName>
    <definedName name="p_a" localSheetId="23">#REF!</definedName>
    <definedName name="p_a" localSheetId="24">#REF!</definedName>
    <definedName name="p_a" localSheetId="25">#REF!</definedName>
    <definedName name="p_a" localSheetId="26">#REF!</definedName>
    <definedName name="p_a" localSheetId="27">#REF!</definedName>
    <definedName name="p_a">#REF!</definedName>
    <definedName name="P_A_MI" localSheetId="0">#REF!</definedName>
    <definedName name="P_A_MI" localSheetId="6">#REF!</definedName>
    <definedName name="P_A_MI" localSheetId="7">#REF!</definedName>
    <definedName name="P_A_MI" localSheetId="9">#REF!</definedName>
    <definedName name="P_A_MI" localSheetId="13">#REF!</definedName>
    <definedName name="P_A_MI" localSheetId="14">#REF!</definedName>
    <definedName name="P_A_MI" localSheetId="15">#REF!</definedName>
    <definedName name="P_A_MI" localSheetId="21">#REF!</definedName>
    <definedName name="P_A_MI" localSheetId="22">#REF!</definedName>
    <definedName name="P_A_MI" localSheetId="23">#REF!</definedName>
    <definedName name="P_A_MI" localSheetId="24">#REF!</definedName>
    <definedName name="P_A_MI" localSheetId="25">#REF!</definedName>
    <definedName name="P_A_MI" localSheetId="26">#REF!</definedName>
    <definedName name="P_A_MI" localSheetId="27">#REF!</definedName>
    <definedName name="P_A_MI">#REF!</definedName>
    <definedName name="PAC単価">'[16]入力'!$B$48</definedName>
    <definedName name="ＰＪＮＡＭＥ" localSheetId="0">'[17]資金繰表原本'!#REF!</definedName>
    <definedName name="ＰＪＮＡＭＥ" localSheetId="6">'[17]資金繰表原本'!#REF!</definedName>
    <definedName name="ＰＪＮＡＭＥ" localSheetId="7">'[17]資金繰表原本'!#REF!</definedName>
    <definedName name="ＰＪＮＡＭＥ" localSheetId="9">'[17]資金繰表原本'!#REF!</definedName>
    <definedName name="ＰＪＮＡＭＥ" localSheetId="13">'[17]資金繰表原本'!#REF!</definedName>
    <definedName name="ＰＪＮＡＭＥ" localSheetId="14">'[17]資金繰表原本'!#REF!</definedName>
    <definedName name="ＰＪＮＡＭＥ" localSheetId="15">'[17]資金繰表原本'!#REF!</definedName>
    <definedName name="ＰＪＮＡＭＥ" localSheetId="21">'[17]資金繰表原本'!#REF!</definedName>
    <definedName name="ＰＪＮＡＭＥ" localSheetId="22">'[17]資金繰表原本'!#REF!</definedName>
    <definedName name="ＰＪＮＡＭＥ" localSheetId="23">'[17]資金繰表原本'!#REF!</definedName>
    <definedName name="ＰＪＮＡＭＥ" localSheetId="24">'[17]資金繰表原本'!#REF!</definedName>
    <definedName name="ＰＪＮＡＭＥ" localSheetId="25">'[17]資金繰表原本'!#REF!</definedName>
    <definedName name="ＰＪＮＡＭＥ" localSheetId="26">'[17]資金繰表原本'!#REF!</definedName>
    <definedName name="ＰＪＮＡＭＥ" localSheetId="27">'[17]資金繰表原本'!#REF!</definedName>
    <definedName name="ＰＪＮＡＭＥ">'[17]資金繰表原本'!#REF!</definedName>
    <definedName name="pr" localSheetId="0">'[4]水理計算'!#REF!</definedName>
    <definedName name="pr" localSheetId="6">'[4]水理計算'!#REF!</definedName>
    <definedName name="pr" localSheetId="7">'[4]水理計算'!#REF!</definedName>
    <definedName name="pr" localSheetId="9">'[4]水理計算'!#REF!</definedName>
    <definedName name="pr" localSheetId="13">'[4]水理計算'!#REF!</definedName>
    <definedName name="pr" localSheetId="14">'[4]水理計算'!#REF!</definedName>
    <definedName name="pr" localSheetId="15">'[4]水理計算'!#REF!</definedName>
    <definedName name="pr" localSheetId="21">'[4]水理計算'!#REF!</definedName>
    <definedName name="pr" localSheetId="22">'[4]水理計算'!#REF!</definedName>
    <definedName name="pr" localSheetId="23">'[4]水理計算'!#REF!</definedName>
    <definedName name="pr" localSheetId="24">'[4]水理計算'!#REF!</definedName>
    <definedName name="pr" localSheetId="25">'[4]水理計算'!#REF!</definedName>
    <definedName name="pr" localSheetId="26">'[4]水理計算'!#REF!</definedName>
    <definedName name="pr" localSheetId="27">'[4]水理計算'!#REF!</definedName>
    <definedName name="pr">'[4]水理計算'!#REF!</definedName>
    <definedName name="_xlnm.Print_Area" localSheetId="7">'別紙⑤-1-1'!$A$1:$K$60</definedName>
    <definedName name="_xlnm.Print_Area" localSheetId="15">'別紙⑩-3'!$A$1:$K$60</definedName>
    <definedName name="_xlnm.Print_Area" localSheetId="20">'別紙⑭-1'!$A$1:$L$60</definedName>
    <definedName name="_xlnm.Print_Area" localSheetId="21">'別紙⑭-2'!$A$1:$K$267</definedName>
    <definedName name="_xlnm.Print_Area" localSheetId="22">'別紙⑭-3'!$A$1:$K$52</definedName>
    <definedName name="_xlnm.Print_Area" localSheetId="25">'別紙⑰'!$A$1:$K$59</definedName>
    <definedName name="_xlnm.Print_Area" localSheetId="26">'別紙⑱'!$A$1:$K$60</definedName>
    <definedName name="_xlnm.Print_Area" localSheetId="28">'別紙⑳-1'!$A$1:$L$43</definedName>
    <definedName name="_xlnm.Print_Area" localSheetId="29">'別紙⑳-2'!$A$1:$L$44</definedName>
    <definedName name="Print_Area_MI">#REF!</definedName>
    <definedName name="print_title">#REF!</definedName>
    <definedName name="_xlnm.Print_Titles" localSheetId="21">'別紙⑭-2'!$5:$8</definedName>
    <definedName name="print範囲">'[20]様式Ⅴ－３'!$A$18:$K$32</definedName>
    <definedName name="Record2" localSheetId="0">[2]!Record2</definedName>
    <definedName name="Record2" localSheetId="6">[2]!Record2</definedName>
    <definedName name="Record2" localSheetId="7">[2]!Record2</definedName>
    <definedName name="Record2" localSheetId="9">[2]!Record2</definedName>
    <definedName name="Record2" localSheetId="13">[2]!Record2</definedName>
    <definedName name="Record2" localSheetId="14">[2]!Record2</definedName>
    <definedName name="Record2" localSheetId="15">[2]!Record2</definedName>
    <definedName name="Record2" localSheetId="21">[2]!Record2</definedName>
    <definedName name="Record2" localSheetId="22">[2]!Record2</definedName>
    <definedName name="Record2" localSheetId="23">[2]!Record2</definedName>
    <definedName name="Record2" localSheetId="24">[2]!Record2</definedName>
    <definedName name="Record2" localSheetId="25">[2]!Record2</definedName>
    <definedName name="Record2" localSheetId="26">[2]!Record2</definedName>
    <definedName name="Record2" localSheetId="27">[2]!Record2</definedName>
    <definedName name="Record2">[2]!Record2</definedName>
    <definedName name="Record3" localSheetId="0">[2]!Record3</definedName>
    <definedName name="Record3" localSheetId="6">[2]!Record3</definedName>
    <definedName name="Record3" localSheetId="7">[2]!Record3</definedName>
    <definedName name="Record3" localSheetId="9">[2]!Record3</definedName>
    <definedName name="Record3" localSheetId="13">[2]!Record3</definedName>
    <definedName name="Record3" localSheetId="14">[2]!Record3</definedName>
    <definedName name="Record3" localSheetId="15">[2]!Record3</definedName>
    <definedName name="Record3" localSheetId="21">[2]!Record3</definedName>
    <definedName name="Record3" localSheetId="22">[2]!Record3</definedName>
    <definedName name="Record3" localSheetId="23">[2]!Record3</definedName>
    <definedName name="Record3" localSheetId="24">[2]!Record3</definedName>
    <definedName name="Record3" localSheetId="25">[2]!Record3</definedName>
    <definedName name="Record3" localSheetId="26">[2]!Record3</definedName>
    <definedName name="Record3" localSheetId="27">[2]!Record3</definedName>
    <definedName name="Record3">[2]!Record3</definedName>
    <definedName name="Record4" localSheetId="0">[2]!Record4</definedName>
    <definedName name="Record4" localSheetId="6">[2]!Record4</definedName>
    <definedName name="Record4" localSheetId="7">[2]!Record4</definedName>
    <definedName name="Record4" localSheetId="9">[2]!Record4</definedName>
    <definedName name="Record4" localSheetId="13">[2]!Record4</definedName>
    <definedName name="Record4" localSheetId="14">[2]!Record4</definedName>
    <definedName name="Record4" localSheetId="15">[2]!Record4</definedName>
    <definedName name="Record4" localSheetId="21">[2]!Record4</definedName>
    <definedName name="Record4" localSheetId="22">[2]!Record4</definedName>
    <definedName name="Record4" localSheetId="23">[2]!Record4</definedName>
    <definedName name="Record4" localSheetId="24">[2]!Record4</definedName>
    <definedName name="Record4" localSheetId="25">[2]!Record4</definedName>
    <definedName name="Record4" localSheetId="26">[2]!Record4</definedName>
    <definedName name="Record4" localSheetId="27">[2]!Record4</definedName>
    <definedName name="Record4">[2]!Record4</definedName>
    <definedName name="Record5" localSheetId="0">[2]!Record5</definedName>
    <definedName name="Record5" localSheetId="6">[2]!Record5</definedName>
    <definedName name="Record5" localSheetId="7">[2]!Record5</definedName>
    <definedName name="Record5" localSheetId="9">[2]!Record5</definedName>
    <definedName name="Record5" localSheetId="13">[2]!Record5</definedName>
    <definedName name="Record5" localSheetId="14">[2]!Record5</definedName>
    <definedName name="Record5" localSheetId="15">[2]!Record5</definedName>
    <definedName name="Record5" localSheetId="21">[2]!Record5</definedName>
    <definedName name="Record5" localSheetId="22">[2]!Record5</definedName>
    <definedName name="Record5" localSheetId="23">[2]!Record5</definedName>
    <definedName name="Record5" localSheetId="24">[2]!Record5</definedName>
    <definedName name="Record5" localSheetId="25">[2]!Record5</definedName>
    <definedName name="Record5" localSheetId="26">[2]!Record5</definedName>
    <definedName name="Record5" localSheetId="27">[2]!Record5</definedName>
    <definedName name="Record5">[2]!Record5</definedName>
    <definedName name="Record6" localSheetId="0">[2]!Record6</definedName>
    <definedName name="Record6" localSheetId="6">[2]!Record6</definedName>
    <definedName name="Record6" localSheetId="7">[2]!Record6</definedName>
    <definedName name="Record6" localSheetId="9">[2]!Record6</definedName>
    <definedName name="Record6" localSheetId="13">[2]!Record6</definedName>
    <definedName name="Record6" localSheetId="14">[2]!Record6</definedName>
    <definedName name="Record6" localSheetId="15">[2]!Record6</definedName>
    <definedName name="Record6" localSheetId="21">[2]!Record6</definedName>
    <definedName name="Record6" localSheetId="22">[2]!Record6</definedName>
    <definedName name="Record6" localSheetId="23">[2]!Record6</definedName>
    <definedName name="Record6" localSheetId="24">[2]!Record6</definedName>
    <definedName name="Record6" localSheetId="25">[2]!Record6</definedName>
    <definedName name="Record6" localSheetId="26">[2]!Record6</definedName>
    <definedName name="Record6" localSheetId="27">[2]!Record6</definedName>
    <definedName name="Record6">[2]!Record6</definedName>
    <definedName name="Record7" localSheetId="0">[2]!Record7</definedName>
    <definedName name="Record7" localSheetId="6">[2]!Record7</definedName>
    <definedName name="Record7" localSheetId="7">[2]!Record7</definedName>
    <definedName name="Record7" localSheetId="9">[2]!Record7</definedName>
    <definedName name="Record7" localSheetId="13">[2]!Record7</definedName>
    <definedName name="Record7" localSheetId="14">[2]!Record7</definedName>
    <definedName name="Record7" localSheetId="15">[2]!Record7</definedName>
    <definedName name="Record7" localSheetId="21">[2]!Record7</definedName>
    <definedName name="Record7" localSheetId="22">[2]!Record7</definedName>
    <definedName name="Record7" localSheetId="23">[2]!Record7</definedName>
    <definedName name="Record7" localSheetId="24">[2]!Record7</definedName>
    <definedName name="Record7" localSheetId="25">[2]!Record7</definedName>
    <definedName name="Record7" localSheetId="26">[2]!Record7</definedName>
    <definedName name="Record7" localSheetId="27">[2]!Record7</definedName>
    <definedName name="Record7">[2]!Record7</definedName>
    <definedName name="Record8" localSheetId="0">[2]!Record8</definedName>
    <definedName name="Record8" localSheetId="6">[2]!Record8</definedName>
    <definedName name="Record8" localSheetId="7">[2]!Record8</definedName>
    <definedName name="Record8" localSheetId="9">[2]!Record8</definedName>
    <definedName name="Record8" localSheetId="13">[2]!Record8</definedName>
    <definedName name="Record8" localSheetId="14">[2]!Record8</definedName>
    <definedName name="Record8" localSheetId="15">[2]!Record8</definedName>
    <definedName name="Record8" localSheetId="21">[2]!Record8</definedName>
    <definedName name="Record8" localSheetId="22">[2]!Record8</definedName>
    <definedName name="Record8" localSheetId="23">[2]!Record8</definedName>
    <definedName name="Record8" localSheetId="24">[2]!Record8</definedName>
    <definedName name="Record8" localSheetId="25">[2]!Record8</definedName>
    <definedName name="Record8" localSheetId="26">[2]!Record8</definedName>
    <definedName name="Record8" localSheetId="27">[2]!Record8</definedName>
    <definedName name="Record8">[2]!Record8</definedName>
    <definedName name="ritu1">#REF!</definedName>
    <definedName name="service">'[21]PFIの前提条件入力シート'!$E$40</definedName>
    <definedName name="shokitoushi">'[21]PFIの前提条件入力シート'!$E$30</definedName>
    <definedName name="shokitoushi3">'[21]PFIの前提条件入力シート'!$E$15</definedName>
    <definedName name="sityoukaku" localSheetId="0">'[2]#REF'!#REF!</definedName>
    <definedName name="sityoukaku" localSheetId="6">'[2]#REF'!#REF!</definedName>
    <definedName name="sityoukaku" localSheetId="7">'[2]#REF'!#REF!</definedName>
    <definedName name="sityoukaku" localSheetId="9">'[2]#REF'!#REF!</definedName>
    <definedName name="sityoukaku" localSheetId="13">'[2]#REF'!#REF!</definedName>
    <definedName name="sityoukaku" localSheetId="14">'[2]#REF'!#REF!</definedName>
    <definedName name="sityoukaku" localSheetId="15">'[2]#REF'!#REF!</definedName>
    <definedName name="sityoukaku" localSheetId="21">'[2]#REF'!#REF!</definedName>
    <definedName name="sityoukaku" localSheetId="22">'[2]#REF'!#REF!</definedName>
    <definedName name="sityoukaku" localSheetId="23">'[2]#REF'!#REF!</definedName>
    <definedName name="sityoukaku" localSheetId="24">'[2]#REF'!#REF!</definedName>
    <definedName name="sityoukaku" localSheetId="25">'[2]#REF'!#REF!</definedName>
    <definedName name="sityoukaku" localSheetId="26">'[2]#REF'!#REF!</definedName>
    <definedName name="sityoukaku" localSheetId="27">'[2]#REF'!#REF!</definedName>
    <definedName name="sityoukaku">'[2]#REF'!#REF!</definedName>
    <definedName name="SMEN">#REF!</definedName>
    <definedName name="SSERITU" localSheetId="0">'[2]SPC総括'!#REF!</definedName>
    <definedName name="SSERITU" localSheetId="6">'[2]SPC総括'!#REF!</definedName>
    <definedName name="SSERITU" localSheetId="7">'[2]SPC総括'!#REF!</definedName>
    <definedName name="SSERITU" localSheetId="9">'[2]SPC総括'!#REF!</definedName>
    <definedName name="SSERITU" localSheetId="13">'[2]SPC総括'!#REF!</definedName>
    <definedName name="SSERITU" localSheetId="14">'[2]SPC総括'!#REF!</definedName>
    <definedName name="SSERITU" localSheetId="15">'[2]SPC総括'!#REF!</definedName>
    <definedName name="SSERITU" localSheetId="21">'[2]SPC総括'!#REF!</definedName>
    <definedName name="SSERITU" localSheetId="22">'[2]SPC総括'!#REF!</definedName>
    <definedName name="SSERITU" localSheetId="23">'[2]SPC総括'!#REF!</definedName>
    <definedName name="SSERITU" localSheetId="24">'[2]SPC総括'!#REF!</definedName>
    <definedName name="SSERITU" localSheetId="25">'[2]SPC総括'!#REF!</definedName>
    <definedName name="SSERITU" localSheetId="26">'[2]SPC総括'!#REF!</definedName>
    <definedName name="SSERITU" localSheetId="27">'[2]SPC総括'!#REF!</definedName>
    <definedName name="SSERITU">'[2]SPC総括'!#REF!</definedName>
    <definedName name="SUB1">#REF!</definedName>
    <definedName name="SUB2">#REF!</definedName>
    <definedName name="SY" localSheetId="0">'[2]SPC総括'!#REF!</definedName>
    <definedName name="SY" localSheetId="6">'[2]SPC総括'!#REF!</definedName>
    <definedName name="SY" localSheetId="7">'[2]SPC総括'!#REF!</definedName>
    <definedName name="SY" localSheetId="9">'[2]SPC総括'!#REF!</definedName>
    <definedName name="SY" localSheetId="13">'[2]SPC総括'!#REF!</definedName>
    <definedName name="SY" localSheetId="14">'[2]SPC総括'!#REF!</definedName>
    <definedName name="SY" localSheetId="15">'[2]SPC総括'!#REF!</definedName>
    <definedName name="SY" localSheetId="21">'[2]SPC総括'!#REF!</definedName>
    <definedName name="SY" localSheetId="22">'[2]SPC総括'!#REF!</definedName>
    <definedName name="SY" localSheetId="23">'[2]SPC総括'!#REF!</definedName>
    <definedName name="SY" localSheetId="24">'[2]SPC総括'!#REF!</definedName>
    <definedName name="SY" localSheetId="25">'[2]SPC総括'!#REF!</definedName>
    <definedName name="SY" localSheetId="26">'[2]SPC総括'!#REF!</definedName>
    <definedName name="SY" localSheetId="27">'[2]SPC総括'!#REF!</definedName>
    <definedName name="SY">'[2]SPC総括'!#REF!</definedName>
    <definedName name="Ｔ_１０">#REF!</definedName>
    <definedName name="t_15" localSheetId="0">'[14]外部開口部'!#REF!</definedName>
    <definedName name="t_15" localSheetId="6">'[14]外部開口部'!#REF!</definedName>
    <definedName name="t_15" localSheetId="7">'[14]外部開口部'!#REF!</definedName>
    <definedName name="t_15" localSheetId="9">'[14]外部開口部'!#REF!</definedName>
    <definedName name="t_15" localSheetId="13">'[14]外部開口部'!#REF!</definedName>
    <definedName name="t_15" localSheetId="14">'[14]外部開口部'!#REF!</definedName>
    <definedName name="t_15" localSheetId="15">'[14]外部開口部'!#REF!</definedName>
    <definedName name="t_15" localSheetId="21">'[14]外部開口部'!#REF!</definedName>
    <definedName name="t_15" localSheetId="22">'[14]外部開口部'!#REF!</definedName>
    <definedName name="t_15" localSheetId="23">'[14]外部開口部'!#REF!</definedName>
    <definedName name="t_15" localSheetId="24">'[14]外部開口部'!#REF!</definedName>
    <definedName name="t_15" localSheetId="25">'[14]外部開口部'!#REF!</definedName>
    <definedName name="t_15" localSheetId="26">'[14]外部開口部'!#REF!</definedName>
    <definedName name="t_15" localSheetId="27">'[14]外部開口部'!#REF!</definedName>
    <definedName name="t_15">'[14]外部開口部'!#REF!</definedName>
    <definedName name="T0" localSheetId="0">'[2]SPC総括'!#REF!</definedName>
    <definedName name="T0" localSheetId="6">'[2]SPC総括'!#REF!</definedName>
    <definedName name="T0" localSheetId="7">'[2]SPC総括'!#REF!</definedName>
    <definedName name="T0" localSheetId="9">'[2]SPC総括'!#REF!</definedName>
    <definedName name="T0" localSheetId="13">'[2]SPC総括'!#REF!</definedName>
    <definedName name="T0" localSheetId="14">'[2]SPC総括'!#REF!</definedName>
    <definedName name="T0" localSheetId="15">'[2]SPC総括'!#REF!</definedName>
    <definedName name="T0" localSheetId="21">'[2]SPC総括'!#REF!</definedName>
    <definedName name="T0" localSheetId="22">'[2]SPC総括'!#REF!</definedName>
    <definedName name="T0" localSheetId="23">'[2]SPC総括'!#REF!</definedName>
    <definedName name="T0" localSheetId="24">'[2]SPC総括'!#REF!</definedName>
    <definedName name="T0" localSheetId="25">'[2]SPC総括'!#REF!</definedName>
    <definedName name="T0" localSheetId="26">'[2]SPC総括'!#REF!</definedName>
    <definedName name="T0" localSheetId="27">'[2]SPC総括'!#REF!</definedName>
    <definedName name="T0">'[2]SPC総括'!#REF!</definedName>
    <definedName name="tenyuuryoku1">'[21]PFIの前提条件入力シート'!$B$15</definedName>
    <definedName name="Title">#REF!</definedName>
    <definedName name="TitleEnglish">#REF!</definedName>
    <definedName name="TOKU">#REF!</definedName>
    <definedName name="TORI">#REF!</definedName>
    <definedName name="tyouri" localSheetId="0">'[2]#REF'!#REF!</definedName>
    <definedName name="tyouri" localSheetId="6">'[2]#REF'!#REF!</definedName>
    <definedName name="tyouri" localSheetId="7">'[2]#REF'!#REF!</definedName>
    <definedName name="tyouri" localSheetId="9">'[2]#REF'!#REF!</definedName>
    <definedName name="tyouri" localSheetId="13">'[2]#REF'!#REF!</definedName>
    <definedName name="tyouri" localSheetId="14">'[2]#REF'!#REF!</definedName>
    <definedName name="tyouri" localSheetId="15">'[2]#REF'!#REF!</definedName>
    <definedName name="tyouri" localSheetId="21">'[2]#REF'!#REF!</definedName>
    <definedName name="tyouri" localSheetId="22">'[2]#REF'!#REF!</definedName>
    <definedName name="tyouri" localSheetId="23">'[2]#REF'!#REF!</definedName>
    <definedName name="tyouri" localSheetId="24">'[2]#REF'!#REF!</definedName>
    <definedName name="tyouri" localSheetId="25">'[2]#REF'!#REF!</definedName>
    <definedName name="tyouri" localSheetId="26">'[2]#REF'!#REF!</definedName>
    <definedName name="tyouri" localSheetId="27">'[2]#REF'!#REF!</definedName>
    <definedName name="tyouri">'[2]#REF'!#REF!</definedName>
    <definedName name="ｔｙｕｂｏ" localSheetId="0">'[2]#REF'!#REF!</definedName>
    <definedName name="ｔｙｕｂｏ" localSheetId="6">'[2]#REF'!#REF!</definedName>
    <definedName name="ｔｙｕｂｏ" localSheetId="7">'[2]#REF'!#REF!</definedName>
    <definedName name="ｔｙｕｂｏ" localSheetId="9">'[2]#REF'!#REF!</definedName>
    <definedName name="ｔｙｕｂｏ" localSheetId="13">'[2]#REF'!#REF!</definedName>
    <definedName name="ｔｙｕｂｏ" localSheetId="14">'[2]#REF'!#REF!</definedName>
    <definedName name="ｔｙｕｂｏ" localSheetId="15">'[2]#REF'!#REF!</definedName>
    <definedName name="ｔｙｕｂｏ" localSheetId="21">'[2]#REF'!#REF!</definedName>
    <definedName name="ｔｙｕｂｏ" localSheetId="22">'[2]#REF'!#REF!</definedName>
    <definedName name="ｔｙｕｂｏ" localSheetId="23">'[2]#REF'!#REF!</definedName>
    <definedName name="ｔｙｕｂｏ" localSheetId="24">'[2]#REF'!#REF!</definedName>
    <definedName name="ｔｙｕｂｏ" localSheetId="25">'[2]#REF'!#REF!</definedName>
    <definedName name="ｔｙｕｂｏ" localSheetId="26">'[2]#REF'!#REF!</definedName>
    <definedName name="ｔｙｕｂｏ" localSheetId="27">'[2]#REF'!#REF!</definedName>
    <definedName name="ｔｙｕｂｏ">'[2]#REF'!#REF!</definedName>
    <definedName name="wrn.検討結果打ちだし." localSheetId="5" hidden="1">{#N/A,#N/A,FALSE,"表紙";#N/A,#N/A,FALSE,"事業計画";#N/A,#N/A,FALSE,"経営計算";#N/A,#N/A,FALSE,"計算結果";#N/A,#N/A,FALSE,"グラフ（１）";#N/A,#N/A,FALSE,"グラフ（２）"}</definedName>
    <definedName name="wrn.検討結果打ちだし." hidden="1">{#N/A,#N/A,FALSE,"表紙";#N/A,#N/A,FALSE,"事業計画";#N/A,#N/A,FALSE,"経営計算";#N/A,#N/A,FALSE,"計算結果";#N/A,#N/A,FALSE,"グラフ（１）";#N/A,#N/A,FALSE,"グラフ（２）"}</definedName>
    <definedName name="ＸＸＸＸＮＲ" localSheetId="0">#REF!</definedName>
    <definedName name="ＸＸＸＸＮＲ" localSheetId="6">#REF!</definedName>
    <definedName name="ＸＸＸＸＮＲ" localSheetId="7">#REF!</definedName>
    <definedName name="ＸＸＸＸＮＲ" localSheetId="9">#REF!</definedName>
    <definedName name="ＸＸＸＸＮＲ" localSheetId="13">#REF!</definedName>
    <definedName name="ＸＸＸＸＮＲ" localSheetId="14">#REF!</definedName>
    <definedName name="ＸＸＸＸＮＲ" localSheetId="15">#REF!</definedName>
    <definedName name="ＸＸＸＸＮＲ" localSheetId="21">#REF!</definedName>
    <definedName name="ＸＸＸＸＮＲ" localSheetId="22">#REF!</definedName>
    <definedName name="ＸＸＸＸＮＲ" localSheetId="23">#REF!</definedName>
    <definedName name="ＸＸＸＸＮＲ" localSheetId="24">#REF!</definedName>
    <definedName name="ＸＸＸＸＮＲ" localSheetId="25">#REF!</definedName>
    <definedName name="ＸＸＸＸＮＲ" localSheetId="26">#REF!</definedName>
    <definedName name="ＸＸＸＸＮＲ" localSheetId="27">#REF!</definedName>
    <definedName name="ＸＸＸＸＮＲ">#REF!</definedName>
    <definedName name="ＸＸＸＸＲＩＴＵ１">#REF!</definedName>
    <definedName name="ＸＸＸＸＸ" localSheetId="0">#REF!</definedName>
    <definedName name="ＸＸＸＸＸ" localSheetId="6">#REF!</definedName>
    <definedName name="ＸＸＸＸＸ" localSheetId="7">#REF!</definedName>
    <definedName name="ＸＸＸＸＸ" localSheetId="9">#REF!</definedName>
    <definedName name="ＸＸＸＸＸ" localSheetId="13">#REF!</definedName>
    <definedName name="ＸＸＸＸＸ" localSheetId="14">#REF!</definedName>
    <definedName name="ＸＸＸＸＸ" localSheetId="15">#REF!</definedName>
    <definedName name="ＸＸＸＸＸ" localSheetId="21">#REF!</definedName>
    <definedName name="ＸＸＸＸＸ" localSheetId="22">#REF!</definedName>
    <definedName name="ＸＸＸＸＸ" localSheetId="23">#REF!</definedName>
    <definedName name="ＸＸＸＸＸ" localSheetId="24">#REF!</definedName>
    <definedName name="ＸＸＸＸＸ" localSheetId="25">#REF!</definedName>
    <definedName name="ＸＸＸＸＸ" localSheetId="26">#REF!</definedName>
    <definedName name="ＸＸＸＸＸ" localSheetId="27">#REF!</definedName>
    <definedName name="ＸＸＸＸＸ">#REF!</definedName>
    <definedName name="ＸＸＸＸＸＢＥＤ" localSheetId="0">#REF!</definedName>
    <definedName name="ＸＸＸＸＸＢＥＤ" localSheetId="6">#REF!</definedName>
    <definedName name="ＸＸＸＸＸＢＥＤ" localSheetId="7">#REF!</definedName>
    <definedName name="ＸＸＸＸＸＢＥＤ" localSheetId="9">#REF!</definedName>
    <definedName name="ＸＸＸＸＸＢＥＤ" localSheetId="13">#REF!</definedName>
    <definedName name="ＸＸＸＸＸＢＥＤ" localSheetId="14">#REF!</definedName>
    <definedName name="ＸＸＸＸＸＢＥＤ" localSheetId="15">#REF!</definedName>
    <definedName name="ＸＸＸＸＸＢＥＤ" localSheetId="21">#REF!</definedName>
    <definedName name="ＸＸＸＸＸＢＥＤ" localSheetId="22">#REF!</definedName>
    <definedName name="ＸＸＸＸＸＢＥＤ" localSheetId="23">#REF!</definedName>
    <definedName name="ＸＸＸＸＸＢＥＤ" localSheetId="24">#REF!</definedName>
    <definedName name="ＸＸＸＸＸＢＥＤ" localSheetId="25">#REF!</definedName>
    <definedName name="ＸＸＸＸＸＢＥＤ" localSheetId="26">#REF!</definedName>
    <definedName name="ＸＸＸＸＸＢＥＤ" localSheetId="27">#REF!</definedName>
    <definedName name="ＸＸＸＸＸＢＥＤ">#REF!</definedName>
    <definedName name="ＸＸＸＸＸＤＥＰＴＯＴＡＬ">#REF!</definedName>
    <definedName name="XXXXX資金計算" localSheetId="0">#REF!</definedName>
    <definedName name="XXXXX資金計算" localSheetId="6">#REF!</definedName>
    <definedName name="XXXXX資金計算" localSheetId="7">#REF!</definedName>
    <definedName name="XXXXX資金計算" localSheetId="9">#REF!</definedName>
    <definedName name="XXXXX資金計算" localSheetId="13">#REF!</definedName>
    <definedName name="XXXXX資金計算" localSheetId="14">#REF!</definedName>
    <definedName name="XXXXX資金計算" localSheetId="15">#REF!</definedName>
    <definedName name="XXXXX資金計算" localSheetId="21">#REF!</definedName>
    <definedName name="XXXXX資金計算" localSheetId="22">#REF!</definedName>
    <definedName name="XXXXX資金計算" localSheetId="23">#REF!</definedName>
    <definedName name="XXXXX資金計算" localSheetId="24">#REF!</definedName>
    <definedName name="XXXXX資金計算" localSheetId="25">#REF!</definedName>
    <definedName name="XXXXX資金計算" localSheetId="26">#REF!</definedName>
    <definedName name="XXXXX資金計算" localSheetId="27">#REF!</definedName>
    <definedName name="XXXXX資金計算">#REF!</definedName>
    <definedName name="XXXX事業概要">#REF!</definedName>
    <definedName name="XXXX損益計算" localSheetId="0">#REF!</definedName>
    <definedName name="XXXX損益計算" localSheetId="6">#REF!</definedName>
    <definedName name="XXXX損益計算" localSheetId="7">#REF!</definedName>
    <definedName name="XXXX損益計算" localSheetId="9">#REF!</definedName>
    <definedName name="XXXX損益計算" localSheetId="13">#REF!</definedName>
    <definedName name="XXXX損益計算" localSheetId="14">#REF!</definedName>
    <definedName name="XXXX損益計算" localSheetId="15">#REF!</definedName>
    <definedName name="XXXX損益計算" localSheetId="21">#REF!</definedName>
    <definedName name="XXXX損益計算" localSheetId="22">#REF!</definedName>
    <definedName name="XXXX損益計算" localSheetId="23">#REF!</definedName>
    <definedName name="XXXX損益計算" localSheetId="24">#REF!</definedName>
    <definedName name="XXXX損益計算" localSheetId="25">#REF!</definedName>
    <definedName name="XXXX損益計算" localSheetId="26">#REF!</definedName>
    <definedName name="XXXX損益計算" localSheetId="27">#REF!</definedName>
    <definedName name="XXXX損益計算">#REF!</definedName>
    <definedName name="YOKUSITU" localSheetId="0">'[2]特殊面積表'!#REF!</definedName>
    <definedName name="YOKUSITU" localSheetId="6">'[2]特殊面積表'!#REF!</definedName>
    <definedName name="YOKUSITU" localSheetId="7">'[2]特殊面積表'!#REF!</definedName>
    <definedName name="YOKUSITU" localSheetId="9">'[2]特殊面積表'!#REF!</definedName>
    <definedName name="YOKUSITU" localSheetId="13">'[2]特殊面積表'!#REF!</definedName>
    <definedName name="YOKUSITU" localSheetId="14">'[2]特殊面積表'!#REF!</definedName>
    <definedName name="YOKUSITU" localSheetId="15">'[2]特殊面積表'!#REF!</definedName>
    <definedName name="YOKUSITU" localSheetId="21">'[2]特殊面積表'!#REF!</definedName>
    <definedName name="YOKUSITU" localSheetId="22">'[2]特殊面積表'!#REF!</definedName>
    <definedName name="YOKUSITU" localSheetId="23">'[2]特殊面積表'!#REF!</definedName>
    <definedName name="YOKUSITU" localSheetId="24">'[2]特殊面積表'!#REF!</definedName>
    <definedName name="YOKUSITU" localSheetId="25">'[2]特殊面積表'!#REF!</definedName>
    <definedName name="YOKUSITU" localSheetId="26">'[2]特殊面積表'!#REF!</definedName>
    <definedName name="YOKUSITU" localSheetId="27">'[2]特殊面積表'!#REF!</definedName>
    <definedName name="YOKUSITU">'[2]特殊面積表'!#REF!</definedName>
    <definedName name="ＹＹＹＤＥＰＴＯＴＡＬ">#REF!</definedName>
    <definedName name="ＹＹＹＹＢＥＤ" localSheetId="0">#REF!</definedName>
    <definedName name="ＹＹＹＹＢＥＤ" localSheetId="6">#REF!</definedName>
    <definedName name="ＹＹＹＹＢＥＤ" localSheetId="7">#REF!</definedName>
    <definedName name="ＹＹＹＹＢＥＤ" localSheetId="9">#REF!</definedName>
    <definedName name="ＹＹＹＹＢＥＤ" localSheetId="13">#REF!</definedName>
    <definedName name="ＹＹＹＹＢＥＤ" localSheetId="14">#REF!</definedName>
    <definedName name="ＹＹＹＹＢＥＤ" localSheetId="15">#REF!</definedName>
    <definedName name="ＹＹＹＹＢＥＤ" localSheetId="21">#REF!</definedName>
    <definedName name="ＹＹＹＹＢＥＤ" localSheetId="22">#REF!</definedName>
    <definedName name="ＹＹＹＹＢＥＤ" localSheetId="23">#REF!</definedName>
    <definedName name="ＹＹＹＹＢＥＤ" localSheetId="24">#REF!</definedName>
    <definedName name="ＹＹＹＹＢＥＤ" localSheetId="25">#REF!</definedName>
    <definedName name="ＹＹＹＹＢＥＤ" localSheetId="26">#REF!</definedName>
    <definedName name="ＹＹＹＹＢＥＤ" localSheetId="27">#REF!</definedName>
    <definedName name="ＹＹＹＹＢＥＤ">#REF!</definedName>
    <definedName name="ＹＹＹＹＮＲ" localSheetId="0">#REF!</definedName>
    <definedName name="ＹＹＹＹＮＲ" localSheetId="6">#REF!</definedName>
    <definedName name="ＹＹＹＹＮＲ" localSheetId="7">#REF!</definedName>
    <definedName name="ＹＹＹＹＮＲ" localSheetId="9">#REF!</definedName>
    <definedName name="ＹＹＹＹＮＲ" localSheetId="13">#REF!</definedName>
    <definedName name="ＹＹＹＹＮＲ" localSheetId="14">#REF!</definedName>
    <definedName name="ＹＹＹＹＮＲ" localSheetId="15">#REF!</definedName>
    <definedName name="ＹＹＹＹＮＲ" localSheetId="21">#REF!</definedName>
    <definedName name="ＹＹＹＹＮＲ" localSheetId="22">#REF!</definedName>
    <definedName name="ＹＹＹＹＮＲ" localSheetId="23">#REF!</definedName>
    <definedName name="ＹＹＹＹＮＲ" localSheetId="24">#REF!</definedName>
    <definedName name="ＹＹＹＹＮＲ" localSheetId="25">#REF!</definedName>
    <definedName name="ＹＹＹＹＮＲ" localSheetId="26">#REF!</definedName>
    <definedName name="ＹＹＹＹＮＲ" localSheetId="27">#REF!</definedName>
    <definedName name="ＹＹＹＹＮＲ">#REF!</definedName>
    <definedName name="ＹＹＹＹＲＩＴＵ１">#REF!</definedName>
    <definedName name="ＹＹＹＹＹＹ" localSheetId="0">#REF!</definedName>
    <definedName name="ＹＹＹＹＹＹ" localSheetId="6">#REF!</definedName>
    <definedName name="ＹＹＹＹＹＹ" localSheetId="7">#REF!</definedName>
    <definedName name="ＹＹＹＹＹＹ" localSheetId="9">#REF!</definedName>
    <definedName name="ＹＹＹＹＹＹ" localSheetId="13">#REF!</definedName>
    <definedName name="ＹＹＹＹＹＹ" localSheetId="14">#REF!</definedName>
    <definedName name="ＹＹＹＹＹＹ" localSheetId="15">#REF!</definedName>
    <definedName name="ＹＹＹＹＹＹ" localSheetId="21">#REF!</definedName>
    <definedName name="ＹＹＹＹＹＹ" localSheetId="22">#REF!</definedName>
    <definedName name="ＹＹＹＹＹＹ" localSheetId="23">#REF!</definedName>
    <definedName name="ＹＹＹＹＹＹ" localSheetId="24">#REF!</definedName>
    <definedName name="ＹＹＹＹＹＹ" localSheetId="25">#REF!</definedName>
    <definedName name="ＹＹＹＹＹＹ" localSheetId="26">#REF!</definedName>
    <definedName name="ＹＹＹＹＹＹ" localSheetId="27">#REF!</definedName>
    <definedName name="ＹＹＹＹＹＹ">#REF!</definedName>
    <definedName name="YYYY事業計画">#REF!</definedName>
    <definedName name="YYY資金計算" localSheetId="0">#REF!</definedName>
    <definedName name="YYY資金計算" localSheetId="6">#REF!</definedName>
    <definedName name="YYY資金計算" localSheetId="7">#REF!</definedName>
    <definedName name="YYY資金計算" localSheetId="9">#REF!</definedName>
    <definedName name="YYY資金計算" localSheetId="13">#REF!</definedName>
    <definedName name="YYY資金計算" localSheetId="14">#REF!</definedName>
    <definedName name="YYY資金計算" localSheetId="15">#REF!</definedName>
    <definedName name="YYY資金計算" localSheetId="21">#REF!</definedName>
    <definedName name="YYY資金計算" localSheetId="22">#REF!</definedName>
    <definedName name="YYY資金計算" localSheetId="23">#REF!</definedName>
    <definedName name="YYY資金計算" localSheetId="24">#REF!</definedName>
    <definedName name="YYY資金計算" localSheetId="25">#REF!</definedName>
    <definedName name="YYY資金計算" localSheetId="26">#REF!</definedName>
    <definedName name="YYY資金計算" localSheetId="27">#REF!</definedName>
    <definedName name="YYY資金計算">#REF!</definedName>
    <definedName name="YYY損益計算" localSheetId="0">#REF!</definedName>
    <definedName name="YYY損益計算" localSheetId="6">#REF!</definedName>
    <definedName name="YYY損益計算" localSheetId="7">#REF!</definedName>
    <definedName name="YYY損益計算" localSheetId="9">#REF!</definedName>
    <definedName name="YYY損益計算" localSheetId="13">#REF!</definedName>
    <definedName name="YYY損益計算" localSheetId="14">#REF!</definedName>
    <definedName name="YYY損益計算" localSheetId="15">#REF!</definedName>
    <definedName name="YYY損益計算" localSheetId="21">#REF!</definedName>
    <definedName name="YYY損益計算" localSheetId="22">#REF!</definedName>
    <definedName name="YYY損益計算" localSheetId="23">#REF!</definedName>
    <definedName name="YYY損益計算" localSheetId="24">#REF!</definedName>
    <definedName name="YYY損益計算" localSheetId="25">#REF!</definedName>
    <definedName name="YYY損益計算" localSheetId="26">#REF!</definedName>
    <definedName name="YYY損益計算" localSheetId="27">#REF!</definedName>
    <definedName name="YYY損益計算">#REF!</definedName>
    <definedName name="z" localSheetId="0">#REF!</definedName>
    <definedName name="z" localSheetId="6">#REF!</definedName>
    <definedName name="z" localSheetId="7">#REF!</definedName>
    <definedName name="z" localSheetId="9">#REF!</definedName>
    <definedName name="z" localSheetId="13">#REF!</definedName>
    <definedName name="z" localSheetId="14">#REF!</definedName>
    <definedName name="z" localSheetId="15">#REF!</definedName>
    <definedName name="z" localSheetId="21">#REF!</definedName>
    <definedName name="z" localSheetId="22">#REF!</definedName>
    <definedName name="z" localSheetId="23">#REF!</definedName>
    <definedName name="z" localSheetId="24">#REF!</definedName>
    <definedName name="z" localSheetId="25">#REF!</definedName>
    <definedName name="z" localSheetId="26">#REF!</definedName>
    <definedName name="z" localSheetId="27">#REF!</definedName>
    <definedName name="z">#REF!</definedName>
    <definedName name="zatukagu" localSheetId="0">'[2]#REF'!#REF!</definedName>
    <definedName name="zatukagu" localSheetId="6">'[2]#REF'!#REF!</definedName>
    <definedName name="zatukagu" localSheetId="7">'[2]#REF'!#REF!</definedName>
    <definedName name="zatukagu" localSheetId="9">'[2]#REF'!#REF!</definedName>
    <definedName name="zatukagu" localSheetId="13">'[2]#REF'!#REF!</definedName>
    <definedName name="zatukagu" localSheetId="14">'[2]#REF'!#REF!</definedName>
    <definedName name="zatukagu" localSheetId="15">'[2]#REF'!#REF!</definedName>
    <definedName name="zatukagu" localSheetId="21">'[2]#REF'!#REF!</definedName>
    <definedName name="zatukagu" localSheetId="22">'[2]#REF'!#REF!</definedName>
    <definedName name="zatukagu" localSheetId="23">'[2]#REF'!#REF!</definedName>
    <definedName name="zatukagu" localSheetId="24">'[2]#REF'!#REF!</definedName>
    <definedName name="zatukagu" localSheetId="25">'[2]#REF'!#REF!</definedName>
    <definedName name="zatukagu" localSheetId="26">'[2]#REF'!#REF!</definedName>
    <definedName name="zatukagu" localSheetId="27">'[2]#REF'!#REF!</definedName>
    <definedName name="zatukagu">'[2]#REF'!#REF!</definedName>
    <definedName name="ZNMEN">#REF!</definedName>
    <definedName name="znnmen">#REF!</definedName>
    <definedName name="ZZZZZ" localSheetId="0">#REF!</definedName>
    <definedName name="ZZZZZ" localSheetId="6">#REF!</definedName>
    <definedName name="ZZZZZ" localSheetId="7">#REF!</definedName>
    <definedName name="ZZZZZ" localSheetId="9">#REF!</definedName>
    <definedName name="ZZZZZ" localSheetId="13">#REF!</definedName>
    <definedName name="ZZZZZ" localSheetId="14">#REF!</definedName>
    <definedName name="ZZZZZ" localSheetId="15">#REF!</definedName>
    <definedName name="ZZZZZ" localSheetId="21">#REF!</definedName>
    <definedName name="ZZZZZ" localSheetId="22">#REF!</definedName>
    <definedName name="ZZZZZ" localSheetId="23">#REF!</definedName>
    <definedName name="ZZZZZ" localSheetId="24">#REF!</definedName>
    <definedName name="ZZZZZ" localSheetId="25">#REF!</definedName>
    <definedName name="ZZZZZ" localSheetId="26">#REF!</definedName>
    <definedName name="ZZZZZ" localSheetId="27">#REF!</definedName>
    <definedName name="ZZZZZ">#REF!</definedName>
    <definedName name="あ">'[2]必要諸室'!$M$104</definedName>
    <definedName name="あ」">'[2]SPC総括'!$E$6</definedName>
    <definedName name="アイナック人件費" localSheetId="0">'[23]画CL概要'!#REF!</definedName>
    <definedName name="アイナック人件費" localSheetId="6">'[23]画CL概要'!#REF!</definedName>
    <definedName name="アイナック人件費" localSheetId="7">'[23]画CL概要'!#REF!</definedName>
    <definedName name="アイナック人件費" localSheetId="9">'[23]画CL概要'!#REF!</definedName>
    <definedName name="アイナック人件費" localSheetId="13">'[23]画CL概要'!#REF!</definedName>
    <definedName name="アイナック人件費" localSheetId="14">'[23]画CL概要'!#REF!</definedName>
    <definedName name="アイナック人件費" localSheetId="15">'[23]画CL概要'!#REF!</definedName>
    <definedName name="アイナック人件費" localSheetId="21">'[23]画CL概要'!#REF!</definedName>
    <definedName name="アイナック人件費" localSheetId="22">'[23]画CL概要'!#REF!</definedName>
    <definedName name="アイナック人件費" localSheetId="23">'[23]画CL概要'!#REF!</definedName>
    <definedName name="アイナック人件費" localSheetId="24">'[23]画CL概要'!#REF!</definedName>
    <definedName name="アイナック人件費" localSheetId="25">'[23]画CL概要'!#REF!</definedName>
    <definedName name="アイナック人件費" localSheetId="26">'[23]画CL概要'!#REF!</definedName>
    <definedName name="アイナック人件費" localSheetId="27">'[23]画CL概要'!#REF!</definedName>
    <definedName name="アイナック人件費">'[23]画CL概要'!#REF!</definedName>
    <definedName name="アルカリ剤容量">#REF!</definedName>
    <definedName name="う">'[2]SPC総括'!$K$14</definedName>
    <definedName name="え">'[2]SPC総括'!$E$10</definedName>
    <definedName name="ｴﾚﾒﾝﾄ数">'[24]入力'!$B$22</definedName>
    <definedName name="ｴﾚﾒﾝﾄ総数">'[24]入力'!$B$26</definedName>
    <definedName name="クエン酸種別">'[16]入力'!$D$50</definedName>
    <definedName name="クエン酸単価">'[16]入力'!$B$50</definedName>
    <definedName name="クエン酸濃度" localSheetId="0">'[25]容量'!#REF!</definedName>
    <definedName name="クエン酸濃度" localSheetId="6">'[25]容量'!#REF!</definedName>
    <definedName name="クエン酸濃度" localSheetId="7">'[25]容量'!#REF!</definedName>
    <definedName name="クエン酸濃度" localSheetId="9">'[25]容量'!#REF!</definedName>
    <definedName name="クエン酸濃度" localSheetId="13">'[25]容量'!#REF!</definedName>
    <definedName name="クエン酸濃度" localSheetId="14">'[25]容量'!#REF!</definedName>
    <definedName name="クエン酸濃度" localSheetId="15">'[25]容量'!#REF!</definedName>
    <definedName name="クエン酸濃度" localSheetId="21">'[25]容量'!#REF!</definedName>
    <definedName name="クエン酸濃度" localSheetId="22">'[25]容量'!#REF!</definedName>
    <definedName name="クエン酸濃度" localSheetId="23">'[25]容量'!#REF!</definedName>
    <definedName name="クエン酸濃度" localSheetId="24">'[25]容量'!#REF!</definedName>
    <definedName name="クエン酸濃度" localSheetId="25">'[25]容量'!#REF!</definedName>
    <definedName name="クエン酸濃度" localSheetId="26">'[25]容量'!#REF!</definedName>
    <definedName name="クエン酸濃度" localSheetId="27">'[25]容量'!#REF!</definedName>
    <definedName name="クエン酸濃度">'[25]容量'!#REF!</definedName>
    <definedName name="クエン酸比重" localSheetId="0">'[25]容量'!#REF!</definedName>
    <definedName name="クエン酸比重" localSheetId="6">'[25]容量'!#REF!</definedName>
    <definedName name="クエン酸比重" localSheetId="7">'[25]容量'!#REF!</definedName>
    <definedName name="クエン酸比重" localSheetId="9">'[25]容量'!#REF!</definedName>
    <definedName name="クエン酸比重" localSheetId="13">'[25]容量'!#REF!</definedName>
    <definedName name="クエン酸比重" localSheetId="14">'[25]容量'!#REF!</definedName>
    <definedName name="クエン酸比重" localSheetId="15">'[25]容量'!#REF!</definedName>
    <definedName name="クエン酸比重" localSheetId="21">'[25]容量'!#REF!</definedName>
    <definedName name="クエン酸比重" localSheetId="22">'[25]容量'!#REF!</definedName>
    <definedName name="クエン酸比重" localSheetId="23">'[25]容量'!#REF!</definedName>
    <definedName name="クエン酸比重" localSheetId="24">'[25]容量'!#REF!</definedName>
    <definedName name="クエン酸比重" localSheetId="25">'[25]容量'!#REF!</definedName>
    <definedName name="クエン酸比重" localSheetId="26">'[25]容量'!#REF!</definedName>
    <definedName name="クエン酸比重" localSheetId="27">'[25]容量'!#REF!</definedName>
    <definedName name="クエン酸比重">'[25]容量'!#REF!</definedName>
    <definedName name="サービス購入料1">#REF!</definedName>
    <definedName name="サービス購入料2">#REF!</definedName>
    <definedName name="サービス購入料3">#REF!</definedName>
    <definedName name="サービス購入料4">#REF!</definedName>
    <definedName name="シニアローン返済1" localSheetId="0">#REF!</definedName>
    <definedName name="シニアローン返済1" localSheetId="6">#REF!</definedName>
    <definedName name="シニアローン返済1" localSheetId="7">#REF!</definedName>
    <definedName name="シニアローン返済1" localSheetId="9">#REF!</definedName>
    <definedName name="シニアローン返済1" localSheetId="13">#REF!</definedName>
    <definedName name="シニアローン返済1" localSheetId="14">#REF!</definedName>
    <definedName name="シニアローン返済1" localSheetId="15">#REF!</definedName>
    <definedName name="シニアローン返済1" localSheetId="21">#REF!</definedName>
    <definedName name="シニアローン返済1" localSheetId="22">#REF!</definedName>
    <definedName name="シニアローン返済1" localSheetId="23">#REF!</definedName>
    <definedName name="シニアローン返済1" localSheetId="24">#REF!</definedName>
    <definedName name="シニアローン返済1" localSheetId="25">#REF!</definedName>
    <definedName name="シニアローン返済1" localSheetId="26">#REF!</definedName>
    <definedName name="シニアローン返済1" localSheetId="27">#REF!</definedName>
    <definedName name="シニアローン返済1">#REF!</definedName>
    <definedName name="ストレーナ台数" localSheetId="0">'[26]容量(H19_07_31提出)'!#REF!</definedName>
    <definedName name="ストレーナ台数" localSheetId="6">'[26]容量(H19_07_31提出)'!#REF!</definedName>
    <definedName name="ストレーナ台数" localSheetId="7">'[26]容量(H19_07_31提出)'!#REF!</definedName>
    <definedName name="ストレーナ台数" localSheetId="9">'[26]容量(H19_07_31提出)'!#REF!</definedName>
    <definedName name="ストレーナ台数" localSheetId="13">'[26]容量(H19_07_31提出)'!#REF!</definedName>
    <definedName name="ストレーナ台数" localSheetId="14">'[26]容量(H19_07_31提出)'!#REF!</definedName>
    <definedName name="ストレーナ台数" localSheetId="15">'[26]容量(H19_07_31提出)'!#REF!</definedName>
    <definedName name="ストレーナ台数" localSheetId="21">'[26]容量(H19_07_31提出)'!#REF!</definedName>
    <definedName name="ストレーナ台数" localSheetId="22">'[26]容量(H19_07_31提出)'!#REF!</definedName>
    <definedName name="ストレーナ台数" localSheetId="23">'[26]容量(H19_07_31提出)'!#REF!</definedName>
    <definedName name="ストレーナ台数" localSheetId="24">'[26]容量(H19_07_31提出)'!#REF!</definedName>
    <definedName name="ストレーナ台数" localSheetId="25">'[26]容量(H19_07_31提出)'!#REF!</definedName>
    <definedName name="ストレーナ台数" localSheetId="26">'[26]容量(H19_07_31提出)'!#REF!</definedName>
    <definedName name="ストレーナ台数" localSheetId="27">'[26]容量(H19_07_31提出)'!#REF!</definedName>
    <definedName name="ストレーナ台数">'[26]容量(H19_07_31提出)'!#REF!</definedName>
    <definedName name="ｽﾌﾟﾚｯﾄﾞ">'[21]PFIの前提条件入力シート'!$E$8</definedName>
    <definedName name="その他">#REF!</definedName>
    <definedName name="その他１">#REF!</definedName>
    <definedName name="ダミー１" localSheetId="6">#REF!</definedName>
    <definedName name="ダミー１" localSheetId="7">#REF!</definedName>
    <definedName name="ダミー１" localSheetId="9">#REF!</definedName>
    <definedName name="ダミー１" localSheetId="13">#REF!</definedName>
    <definedName name="ダミー１" localSheetId="14">#REF!</definedName>
    <definedName name="ダミー１" localSheetId="15">#REF!</definedName>
    <definedName name="ダミー１" localSheetId="21">#REF!</definedName>
    <definedName name="ダミー１" localSheetId="22">#REF!</definedName>
    <definedName name="ダミー１">#REF!</definedName>
    <definedName name="データ" localSheetId="0">#REF!</definedName>
    <definedName name="データ" localSheetId="6">#REF!</definedName>
    <definedName name="データ" localSheetId="7">#REF!</definedName>
    <definedName name="データ" localSheetId="9">#REF!</definedName>
    <definedName name="データ" localSheetId="13">#REF!</definedName>
    <definedName name="データ" localSheetId="14">#REF!</definedName>
    <definedName name="データ" localSheetId="15">#REF!</definedName>
    <definedName name="データ" localSheetId="21">#REF!</definedName>
    <definedName name="データ" localSheetId="22">#REF!</definedName>
    <definedName name="データ" localSheetId="23">#REF!</definedName>
    <definedName name="データ" localSheetId="24">#REF!</definedName>
    <definedName name="データ" localSheetId="25">#REF!</definedName>
    <definedName name="データ" localSheetId="26">#REF!</definedName>
    <definedName name="データ" localSheetId="27">#REF!</definedName>
    <definedName name="データ">#REF!</definedName>
    <definedName name="ドライヤ容量">'[24]空気圧縮機'!$E$17</definedName>
    <definedName name="ﾌｧｲﾙ" localSheetId="0">'[2]SPC総括'!#REF!</definedName>
    <definedName name="ﾌｧｲﾙ" localSheetId="6">'[2]SPC総括'!#REF!</definedName>
    <definedName name="ﾌｧｲﾙ" localSheetId="7">'[2]SPC総括'!#REF!</definedName>
    <definedName name="ﾌｧｲﾙ" localSheetId="9">'[2]SPC総括'!#REF!</definedName>
    <definedName name="ﾌｧｲﾙ" localSheetId="13">'[2]SPC総括'!#REF!</definedName>
    <definedName name="ﾌｧｲﾙ" localSheetId="14">'[2]SPC総括'!#REF!</definedName>
    <definedName name="ﾌｧｲﾙ" localSheetId="15">'[2]SPC総括'!#REF!</definedName>
    <definedName name="ﾌｧｲﾙ" localSheetId="21">'[2]SPC総括'!#REF!</definedName>
    <definedName name="ﾌｧｲﾙ" localSheetId="22">'[2]SPC総括'!#REF!</definedName>
    <definedName name="ﾌｧｲﾙ" localSheetId="23">'[2]SPC総括'!#REF!</definedName>
    <definedName name="ﾌｧｲﾙ" localSheetId="24">'[2]SPC総括'!#REF!</definedName>
    <definedName name="ﾌｧｲﾙ" localSheetId="25">'[2]SPC総括'!#REF!</definedName>
    <definedName name="ﾌｧｲﾙ" localSheetId="26">'[2]SPC総括'!#REF!</definedName>
    <definedName name="ﾌｧｲﾙ" localSheetId="27">'[2]SPC総括'!#REF!</definedName>
    <definedName name="ﾌｧｲﾙ">'[2]SPC総括'!#REF!</definedName>
    <definedName name="ﾍﾞｰｽ金利">'[21]デフォルト条件'!$E$6</definedName>
    <definedName name="ﾓｼﾞｭｰﾙ数">'[24]入力'!$B$23</definedName>
    <definedName name="モルタル">#REF!</definedName>
    <definedName name="ﾕﾆｯﾄTYPE">'[24]入力'!$B$27</definedName>
    <definedName name="ﾕﾆｯﾄ数">'[24]入力'!$B$24</definedName>
    <definedName name="リンス水P極数" localSheetId="0">'[16]容量'!#REF!</definedName>
    <definedName name="リンス水P極数" localSheetId="6">'[16]容量'!#REF!</definedName>
    <definedName name="リンス水P極数" localSheetId="7">'[16]容量'!#REF!</definedName>
    <definedName name="リンス水P極数" localSheetId="9">'[16]容量'!#REF!</definedName>
    <definedName name="リンス水P極数" localSheetId="13">'[16]容量'!#REF!</definedName>
    <definedName name="リンス水P極数" localSheetId="14">'[16]容量'!#REF!</definedName>
    <definedName name="リンス水P極数" localSheetId="15">'[16]容量'!#REF!</definedName>
    <definedName name="リンス水P極数" localSheetId="21">'[16]容量'!#REF!</definedName>
    <definedName name="リンス水P極数" localSheetId="22">'[16]容量'!#REF!</definedName>
    <definedName name="リンス水P極数" localSheetId="23">'[16]容量'!#REF!</definedName>
    <definedName name="リンス水P極数" localSheetId="24">'[16]容量'!#REF!</definedName>
    <definedName name="リンス水P極数" localSheetId="25">'[16]容量'!#REF!</definedName>
    <definedName name="リンス水P極数" localSheetId="26">'[16]容量'!#REF!</definedName>
    <definedName name="リンス水P極数" localSheetId="27">'[16]容量'!#REF!</definedName>
    <definedName name="リンス水P極数">'[16]容量'!#REF!</definedName>
    <definedName name="リンス水P口径" localSheetId="0">'[16]容量'!#REF!</definedName>
    <definedName name="リンス水P口径" localSheetId="6">'[16]容量'!#REF!</definedName>
    <definedName name="リンス水P口径" localSheetId="7">'[16]容量'!#REF!</definedName>
    <definedName name="リンス水P口径" localSheetId="9">'[16]容量'!#REF!</definedName>
    <definedName name="リンス水P口径" localSheetId="13">'[16]容量'!#REF!</definedName>
    <definedName name="リンス水P口径" localSheetId="14">'[16]容量'!#REF!</definedName>
    <definedName name="リンス水P口径" localSheetId="15">'[16]容量'!#REF!</definedName>
    <definedName name="リンス水P口径" localSheetId="21">'[16]容量'!#REF!</definedName>
    <definedName name="リンス水P口径" localSheetId="22">'[16]容量'!#REF!</definedName>
    <definedName name="リンス水P口径" localSheetId="23">'[16]容量'!#REF!</definedName>
    <definedName name="リンス水P口径" localSheetId="24">'[16]容量'!#REF!</definedName>
    <definedName name="リンス水P口径" localSheetId="25">'[16]容量'!#REF!</definedName>
    <definedName name="リンス水P口径" localSheetId="26">'[16]容量'!#REF!</definedName>
    <definedName name="リンス水P口径" localSheetId="27">'[16]容量'!#REF!</definedName>
    <definedName name="リンス水P口径">'[16]容量'!#REF!</definedName>
    <definedName name="リンス水P吐出量" localSheetId="0">'[16]容量'!#REF!</definedName>
    <definedName name="リンス水P吐出量" localSheetId="6">'[16]容量'!#REF!</definedName>
    <definedName name="リンス水P吐出量" localSheetId="7">'[16]容量'!#REF!</definedName>
    <definedName name="リンス水P吐出量" localSheetId="9">'[16]容量'!#REF!</definedName>
    <definedName name="リンス水P吐出量" localSheetId="13">'[16]容量'!#REF!</definedName>
    <definedName name="リンス水P吐出量" localSheetId="14">'[16]容量'!#REF!</definedName>
    <definedName name="リンス水P吐出量" localSheetId="15">'[16]容量'!#REF!</definedName>
    <definedName name="リンス水P吐出量" localSheetId="21">'[16]容量'!#REF!</definedName>
    <definedName name="リンス水P吐出量" localSheetId="22">'[16]容量'!#REF!</definedName>
    <definedName name="リンス水P吐出量" localSheetId="23">'[16]容量'!#REF!</definedName>
    <definedName name="リンス水P吐出量" localSheetId="24">'[16]容量'!#REF!</definedName>
    <definedName name="リンス水P吐出量" localSheetId="25">'[16]容量'!#REF!</definedName>
    <definedName name="リンス水P吐出量" localSheetId="26">'[16]容量'!#REF!</definedName>
    <definedName name="リンス水P吐出量" localSheetId="27">'[16]容量'!#REF!</definedName>
    <definedName name="リンス水P吐出量">'[16]容量'!#REF!</definedName>
    <definedName name="リンス水P容量" localSheetId="0">'[16]容量'!#REF!</definedName>
    <definedName name="リンス水P容量" localSheetId="6">'[16]容量'!#REF!</definedName>
    <definedName name="リンス水P容量" localSheetId="7">'[16]容量'!#REF!</definedName>
    <definedName name="リンス水P容量" localSheetId="9">'[16]容量'!#REF!</definedName>
    <definedName name="リンス水P容量" localSheetId="13">'[16]容量'!#REF!</definedName>
    <definedName name="リンス水P容量" localSheetId="14">'[16]容量'!#REF!</definedName>
    <definedName name="リンス水P容量" localSheetId="15">'[16]容量'!#REF!</definedName>
    <definedName name="リンス水P容量" localSheetId="21">'[16]容量'!#REF!</definedName>
    <definedName name="リンス水P容量" localSheetId="22">'[16]容量'!#REF!</definedName>
    <definedName name="リンス水P容量" localSheetId="23">'[16]容量'!#REF!</definedName>
    <definedName name="リンス水P容量" localSheetId="24">'[16]容量'!#REF!</definedName>
    <definedName name="リンス水P容量" localSheetId="25">'[16]容量'!#REF!</definedName>
    <definedName name="リンス水P容量" localSheetId="26">'[16]容量'!#REF!</definedName>
    <definedName name="リンス水P容量" localSheetId="27">'[16]容量'!#REF!</definedName>
    <definedName name="リンス水P容量">'[16]容量'!#REF!</definedName>
    <definedName name="レポート出力物件抽出_L">#REF!</definedName>
    <definedName name="ろ過系列数">'[24]入力'!$B$28</definedName>
    <definedName name="印刷範囲" localSheetId="0">#REF!</definedName>
    <definedName name="印刷範囲" localSheetId="6">#REF!</definedName>
    <definedName name="印刷範囲" localSheetId="7">#REF!</definedName>
    <definedName name="印刷範囲" localSheetId="9">#REF!</definedName>
    <definedName name="印刷範囲" localSheetId="13">#REF!</definedName>
    <definedName name="印刷範囲" localSheetId="14">#REF!</definedName>
    <definedName name="印刷範囲" localSheetId="15">#REF!</definedName>
    <definedName name="印刷範囲" localSheetId="21">#REF!</definedName>
    <definedName name="印刷範囲" localSheetId="22">#REF!</definedName>
    <definedName name="印刷範囲" localSheetId="23">#REF!</definedName>
    <definedName name="印刷範囲" localSheetId="24">#REF!</definedName>
    <definedName name="印刷範囲" localSheetId="25">#REF!</definedName>
    <definedName name="印刷範囲" localSheetId="26">#REF!</definedName>
    <definedName name="印刷範囲" localSheetId="27">#REF!</definedName>
    <definedName name="印刷範囲">#REF!</definedName>
    <definedName name="営業所" localSheetId="0">#REF!</definedName>
    <definedName name="営業所" localSheetId="6">#REF!</definedName>
    <definedName name="営業所" localSheetId="7">#REF!</definedName>
    <definedName name="営業所" localSheetId="9">#REF!</definedName>
    <definedName name="営業所" localSheetId="13">#REF!</definedName>
    <definedName name="営業所" localSheetId="14">#REF!</definedName>
    <definedName name="営業所" localSheetId="15">#REF!</definedName>
    <definedName name="営業所" localSheetId="21">#REF!</definedName>
    <definedName name="営業所" localSheetId="22">#REF!</definedName>
    <definedName name="営業所" localSheetId="23">#REF!</definedName>
    <definedName name="営業所" localSheetId="24">#REF!</definedName>
    <definedName name="営業所" localSheetId="25">#REF!</definedName>
    <definedName name="営業所" localSheetId="26">#REF!</definedName>
    <definedName name="営業所" localSheetId="27">#REF!</definedName>
    <definedName name="営業所">#REF!</definedName>
    <definedName name="営業所新">#REF!</definedName>
    <definedName name="営業所要件">#REF!</definedName>
    <definedName name="衛生経過年">'[28]衛生当時価格'!$BP$4:$EX$8</definedName>
    <definedName name="衛生建設時">'[28]衛生当時価格'!$AU$7:$AU$8</definedName>
    <definedName name="衛生周期表">'[28]衛生当時価格'!$BB$7:$DY$133</definedName>
    <definedName name="衛生修繕費">'[28]衛生当時価格'!$BI$134:$EX$134</definedName>
    <definedName name="衛生単純更新">'[28]衛生当時価格'!$BI$7:$BI$8</definedName>
    <definedName name="衛生要素計">#REF!</definedName>
    <definedName name="外部ＯＰ">#REF!</definedName>
    <definedName name="外部ﾓﾙﾀﾙ">#REF!</definedName>
    <definedName name="割賦入金">'[30]割賦入金もと'!$N$15:$Q$94</definedName>
    <definedName name="割賦返済">'[30]割賦返済もと'!$N$15:$Q$94</definedName>
    <definedName name="割賦返済もと">'[30]割賦返済もと'!$O$15:$Q$94</definedName>
    <definedName name="活性炭P極数" localSheetId="0">'[26]容量(H19_07_31提出)'!#REF!</definedName>
    <definedName name="活性炭P極数" localSheetId="6">'[26]容量(H19_07_31提出)'!#REF!</definedName>
    <definedName name="活性炭P極数" localSheetId="7">'[26]容量(H19_07_31提出)'!#REF!</definedName>
    <definedName name="活性炭P極数" localSheetId="9">'[26]容量(H19_07_31提出)'!#REF!</definedName>
    <definedName name="活性炭P極数" localSheetId="13">'[26]容量(H19_07_31提出)'!#REF!</definedName>
    <definedName name="活性炭P極数" localSheetId="14">'[26]容量(H19_07_31提出)'!#REF!</definedName>
    <definedName name="活性炭P極数" localSheetId="15">'[26]容量(H19_07_31提出)'!#REF!</definedName>
    <definedName name="活性炭P極数" localSheetId="21">'[26]容量(H19_07_31提出)'!#REF!</definedName>
    <definedName name="活性炭P極数" localSheetId="22">'[26]容量(H19_07_31提出)'!#REF!</definedName>
    <definedName name="活性炭P極数" localSheetId="23">'[26]容量(H19_07_31提出)'!#REF!</definedName>
    <definedName name="活性炭P極数" localSheetId="24">'[26]容量(H19_07_31提出)'!#REF!</definedName>
    <definedName name="活性炭P極数" localSheetId="25">'[26]容量(H19_07_31提出)'!#REF!</definedName>
    <definedName name="活性炭P極数" localSheetId="26">'[26]容量(H19_07_31提出)'!#REF!</definedName>
    <definedName name="活性炭P極数" localSheetId="27">'[26]容量(H19_07_31提出)'!#REF!</definedName>
    <definedName name="活性炭P極数">'[26]容量(H19_07_31提出)'!#REF!</definedName>
    <definedName name="活性炭P口径" localSheetId="0">'[26]容量(H19_07_31提出)'!#REF!</definedName>
    <definedName name="活性炭P口径" localSheetId="6">'[26]容量(H19_07_31提出)'!#REF!</definedName>
    <definedName name="活性炭P口径" localSheetId="7">'[26]容量(H19_07_31提出)'!#REF!</definedName>
    <definedName name="活性炭P口径" localSheetId="9">'[26]容量(H19_07_31提出)'!#REF!</definedName>
    <definedName name="活性炭P口径" localSheetId="13">'[26]容量(H19_07_31提出)'!#REF!</definedName>
    <definedName name="活性炭P口径" localSheetId="14">'[26]容量(H19_07_31提出)'!#REF!</definedName>
    <definedName name="活性炭P口径" localSheetId="15">'[26]容量(H19_07_31提出)'!#REF!</definedName>
    <definedName name="活性炭P口径" localSheetId="21">'[26]容量(H19_07_31提出)'!#REF!</definedName>
    <definedName name="活性炭P口径" localSheetId="22">'[26]容量(H19_07_31提出)'!#REF!</definedName>
    <definedName name="活性炭P口径" localSheetId="23">'[26]容量(H19_07_31提出)'!#REF!</definedName>
    <definedName name="活性炭P口径" localSheetId="24">'[26]容量(H19_07_31提出)'!#REF!</definedName>
    <definedName name="活性炭P口径" localSheetId="25">'[26]容量(H19_07_31提出)'!#REF!</definedName>
    <definedName name="活性炭P口径" localSheetId="26">'[26]容量(H19_07_31提出)'!#REF!</definedName>
    <definedName name="活性炭P口径" localSheetId="27">'[26]容量(H19_07_31提出)'!#REF!</definedName>
    <definedName name="活性炭P口径">'[26]容量(H19_07_31提出)'!#REF!</definedName>
    <definedName name="活性炭P吐出量" localSheetId="0">'[26]容量(H19_07_31提出)'!#REF!</definedName>
    <definedName name="活性炭P吐出量" localSheetId="6">'[26]容量(H19_07_31提出)'!#REF!</definedName>
    <definedName name="活性炭P吐出量" localSheetId="7">'[26]容量(H19_07_31提出)'!#REF!</definedName>
    <definedName name="活性炭P吐出量" localSheetId="9">'[26]容量(H19_07_31提出)'!#REF!</definedName>
    <definedName name="活性炭P吐出量" localSheetId="13">'[26]容量(H19_07_31提出)'!#REF!</definedName>
    <definedName name="活性炭P吐出量" localSheetId="14">'[26]容量(H19_07_31提出)'!#REF!</definedName>
    <definedName name="活性炭P吐出量" localSheetId="15">'[26]容量(H19_07_31提出)'!#REF!</definedName>
    <definedName name="活性炭P吐出量" localSheetId="21">'[26]容量(H19_07_31提出)'!#REF!</definedName>
    <definedName name="活性炭P吐出量" localSheetId="22">'[26]容量(H19_07_31提出)'!#REF!</definedName>
    <definedName name="活性炭P吐出量" localSheetId="23">'[26]容量(H19_07_31提出)'!#REF!</definedName>
    <definedName name="活性炭P吐出量" localSheetId="24">'[26]容量(H19_07_31提出)'!#REF!</definedName>
    <definedName name="活性炭P吐出量" localSheetId="25">'[26]容量(H19_07_31提出)'!#REF!</definedName>
    <definedName name="活性炭P吐出量" localSheetId="26">'[26]容量(H19_07_31提出)'!#REF!</definedName>
    <definedName name="活性炭P吐出量" localSheetId="27">'[26]容量(H19_07_31提出)'!#REF!</definedName>
    <definedName name="活性炭P吐出量">'[26]容量(H19_07_31提出)'!#REF!</definedName>
    <definedName name="活性炭P容量" localSheetId="0">'[26]容量(H19_07_31提出)'!#REF!</definedName>
    <definedName name="活性炭P容量" localSheetId="6">'[26]容量(H19_07_31提出)'!#REF!</definedName>
    <definedName name="活性炭P容量" localSheetId="7">'[26]容量(H19_07_31提出)'!#REF!</definedName>
    <definedName name="活性炭P容量" localSheetId="9">'[26]容量(H19_07_31提出)'!#REF!</definedName>
    <definedName name="活性炭P容量" localSheetId="13">'[26]容量(H19_07_31提出)'!#REF!</definedName>
    <definedName name="活性炭P容量" localSheetId="14">'[26]容量(H19_07_31提出)'!#REF!</definedName>
    <definedName name="活性炭P容量" localSheetId="15">'[26]容量(H19_07_31提出)'!#REF!</definedName>
    <definedName name="活性炭P容量" localSheetId="21">'[26]容量(H19_07_31提出)'!#REF!</definedName>
    <definedName name="活性炭P容量" localSheetId="22">'[26]容量(H19_07_31提出)'!#REF!</definedName>
    <definedName name="活性炭P容量" localSheetId="23">'[26]容量(H19_07_31提出)'!#REF!</definedName>
    <definedName name="活性炭P容量" localSheetId="24">'[26]容量(H19_07_31提出)'!#REF!</definedName>
    <definedName name="活性炭P容量" localSheetId="25">'[26]容量(H19_07_31提出)'!#REF!</definedName>
    <definedName name="活性炭P容量" localSheetId="26">'[26]容量(H19_07_31提出)'!#REF!</definedName>
    <definedName name="活性炭P容量" localSheetId="27">'[26]容量(H19_07_31提出)'!#REF!</definedName>
    <definedName name="活性炭P容量">'[26]容量(H19_07_31提出)'!#REF!</definedName>
    <definedName name="活性炭架台" localSheetId="0">'[31]排水機器据付'!#REF!</definedName>
    <definedName name="活性炭架台" localSheetId="6">'[31]排水機器据付'!#REF!</definedName>
    <definedName name="活性炭架台" localSheetId="7">'[31]排水機器据付'!#REF!</definedName>
    <definedName name="活性炭架台" localSheetId="9">'[31]排水機器据付'!#REF!</definedName>
    <definedName name="活性炭架台" localSheetId="13">'[31]排水機器据付'!#REF!</definedName>
    <definedName name="活性炭架台" localSheetId="14">'[31]排水機器据付'!#REF!</definedName>
    <definedName name="活性炭架台" localSheetId="15">'[31]排水機器据付'!#REF!</definedName>
    <definedName name="活性炭架台" localSheetId="21">'[31]排水機器据付'!#REF!</definedName>
    <definedName name="活性炭架台" localSheetId="22">'[31]排水機器据付'!#REF!</definedName>
    <definedName name="活性炭架台" localSheetId="23">'[31]排水機器据付'!#REF!</definedName>
    <definedName name="活性炭架台" localSheetId="24">'[31]排水機器据付'!#REF!</definedName>
    <definedName name="活性炭架台" localSheetId="25">'[31]排水機器据付'!#REF!</definedName>
    <definedName name="活性炭架台" localSheetId="26">'[31]排水機器据付'!#REF!</definedName>
    <definedName name="活性炭架台" localSheetId="27">'[31]排水機器据付'!#REF!</definedName>
    <definedName name="活性炭架台">'[31]排水機器据付'!#REF!</definedName>
    <definedName name="活性炭交換費" localSheetId="0">#REF!</definedName>
    <definedName name="活性炭交換費" localSheetId="6">#REF!</definedName>
    <definedName name="活性炭交換費" localSheetId="7">#REF!</definedName>
    <definedName name="活性炭交換費" localSheetId="9">#REF!</definedName>
    <definedName name="活性炭交換費" localSheetId="13">#REF!</definedName>
    <definedName name="活性炭交換費" localSheetId="14">#REF!</definedName>
    <definedName name="活性炭交換費" localSheetId="15">#REF!</definedName>
    <definedName name="活性炭交換費" localSheetId="21">#REF!</definedName>
    <definedName name="活性炭交換費" localSheetId="22">#REF!</definedName>
    <definedName name="活性炭交換費" localSheetId="23">#REF!</definedName>
    <definedName name="活性炭交換費" localSheetId="24">#REF!</definedName>
    <definedName name="活性炭交換費" localSheetId="25">#REF!</definedName>
    <definedName name="活性炭交換費" localSheetId="26">#REF!</definedName>
    <definedName name="活性炭交換費" localSheetId="27">#REF!</definedName>
    <definedName name="活性炭交換費">#REF!</definedName>
    <definedName name="活性炭充填量" localSheetId="0">'[26]容量(H19_07_31提出)'!#REF!</definedName>
    <definedName name="活性炭充填量" localSheetId="6">'[26]容量(H19_07_31提出)'!#REF!</definedName>
    <definedName name="活性炭充填量" localSheetId="7">'[26]容量(H19_07_31提出)'!#REF!</definedName>
    <definedName name="活性炭充填量" localSheetId="9">'[26]容量(H19_07_31提出)'!#REF!</definedName>
    <definedName name="活性炭充填量" localSheetId="13">'[26]容量(H19_07_31提出)'!#REF!</definedName>
    <definedName name="活性炭充填量" localSheetId="14">'[26]容量(H19_07_31提出)'!#REF!</definedName>
    <definedName name="活性炭充填量" localSheetId="15">'[26]容量(H19_07_31提出)'!#REF!</definedName>
    <definedName name="活性炭充填量" localSheetId="21">'[26]容量(H19_07_31提出)'!#REF!</definedName>
    <definedName name="活性炭充填量" localSheetId="22">'[26]容量(H19_07_31提出)'!#REF!</definedName>
    <definedName name="活性炭充填量" localSheetId="23">'[26]容量(H19_07_31提出)'!#REF!</definedName>
    <definedName name="活性炭充填量" localSheetId="24">'[26]容量(H19_07_31提出)'!#REF!</definedName>
    <definedName name="活性炭充填量" localSheetId="25">'[26]容量(H19_07_31提出)'!#REF!</definedName>
    <definedName name="活性炭充填量" localSheetId="26">'[26]容量(H19_07_31提出)'!#REF!</definedName>
    <definedName name="活性炭充填量" localSheetId="27">'[26]容量(H19_07_31提出)'!#REF!</definedName>
    <definedName name="活性炭充填量">'[26]容量(H19_07_31提出)'!#REF!</definedName>
    <definedName name="活性炭塔数" localSheetId="0">'[26]容量(H19_07_31提出)'!#REF!</definedName>
    <definedName name="活性炭塔数" localSheetId="6">'[26]容量(H19_07_31提出)'!#REF!</definedName>
    <definedName name="活性炭塔数" localSheetId="7">'[26]容量(H19_07_31提出)'!#REF!</definedName>
    <definedName name="活性炭塔数" localSheetId="9">'[26]容量(H19_07_31提出)'!#REF!</definedName>
    <definedName name="活性炭塔数" localSheetId="13">'[26]容量(H19_07_31提出)'!#REF!</definedName>
    <definedName name="活性炭塔数" localSheetId="14">'[26]容量(H19_07_31提出)'!#REF!</definedName>
    <definedName name="活性炭塔数" localSheetId="15">'[26]容量(H19_07_31提出)'!#REF!</definedName>
    <definedName name="活性炭塔数" localSheetId="21">'[26]容量(H19_07_31提出)'!#REF!</definedName>
    <definedName name="活性炭塔数" localSheetId="22">'[26]容量(H19_07_31提出)'!#REF!</definedName>
    <definedName name="活性炭塔数" localSheetId="23">'[26]容量(H19_07_31提出)'!#REF!</definedName>
    <definedName name="活性炭塔数" localSheetId="24">'[26]容量(H19_07_31提出)'!#REF!</definedName>
    <definedName name="活性炭塔数" localSheetId="25">'[26]容量(H19_07_31提出)'!#REF!</definedName>
    <definedName name="活性炭塔数" localSheetId="26">'[26]容量(H19_07_31提出)'!#REF!</definedName>
    <definedName name="活性炭塔数" localSheetId="27">'[26]容量(H19_07_31提出)'!#REF!</definedName>
    <definedName name="活性炭塔数">'[26]容量(H19_07_31提出)'!#REF!</definedName>
    <definedName name="活性炭塔容量" localSheetId="0">'[26]容量(H19_07_31提出)'!#REF!</definedName>
    <definedName name="活性炭塔容量" localSheetId="6">'[26]容量(H19_07_31提出)'!#REF!</definedName>
    <definedName name="活性炭塔容量" localSheetId="7">'[26]容量(H19_07_31提出)'!#REF!</definedName>
    <definedName name="活性炭塔容量" localSheetId="9">'[26]容量(H19_07_31提出)'!#REF!</definedName>
    <definedName name="活性炭塔容量" localSheetId="13">'[26]容量(H19_07_31提出)'!#REF!</definedName>
    <definedName name="活性炭塔容量" localSheetId="14">'[26]容量(H19_07_31提出)'!#REF!</definedName>
    <definedName name="活性炭塔容量" localSheetId="15">'[26]容量(H19_07_31提出)'!#REF!</definedName>
    <definedName name="活性炭塔容量" localSheetId="21">'[26]容量(H19_07_31提出)'!#REF!</definedName>
    <definedName name="活性炭塔容量" localSheetId="22">'[26]容量(H19_07_31提出)'!#REF!</definedName>
    <definedName name="活性炭塔容量" localSheetId="23">'[26]容量(H19_07_31提出)'!#REF!</definedName>
    <definedName name="活性炭塔容量" localSheetId="24">'[26]容量(H19_07_31提出)'!#REF!</definedName>
    <definedName name="活性炭塔容量" localSheetId="25">'[26]容量(H19_07_31提出)'!#REF!</definedName>
    <definedName name="活性炭塔容量" localSheetId="26">'[26]容量(H19_07_31提出)'!#REF!</definedName>
    <definedName name="活性炭塔容量" localSheetId="27">'[26]容量(H19_07_31提出)'!#REF!</definedName>
    <definedName name="活性炭塔容量">'[26]容量(H19_07_31提出)'!#REF!</definedName>
    <definedName name="希硫酸費">#REF!</definedName>
    <definedName name="機器リスト">#REF!</definedName>
    <definedName name="逆洗ポンプ台数" localSheetId="0">'[25]容量'!#REF!</definedName>
    <definedName name="逆洗ポンプ台数" localSheetId="6">'[25]容量'!#REF!</definedName>
    <definedName name="逆洗ポンプ台数" localSheetId="7">'[25]容量'!#REF!</definedName>
    <definedName name="逆洗ポンプ台数" localSheetId="9">'[25]容量'!#REF!</definedName>
    <definedName name="逆洗ポンプ台数" localSheetId="13">'[25]容量'!#REF!</definedName>
    <definedName name="逆洗ポンプ台数" localSheetId="14">'[25]容量'!#REF!</definedName>
    <definedName name="逆洗ポンプ台数" localSheetId="15">'[25]容量'!#REF!</definedName>
    <definedName name="逆洗ポンプ台数" localSheetId="21">'[25]容量'!#REF!</definedName>
    <definedName name="逆洗ポンプ台数" localSheetId="22">'[25]容量'!#REF!</definedName>
    <definedName name="逆洗ポンプ台数" localSheetId="23">'[25]容量'!#REF!</definedName>
    <definedName name="逆洗ポンプ台数" localSheetId="24">'[25]容量'!#REF!</definedName>
    <definedName name="逆洗ポンプ台数" localSheetId="25">'[25]容量'!#REF!</definedName>
    <definedName name="逆洗ポンプ台数" localSheetId="26">'[25]容量'!#REF!</definedName>
    <definedName name="逆洗ポンプ台数" localSheetId="27">'[25]容量'!#REF!</definedName>
    <definedName name="逆洗ポンプ台数">'[25]容量'!#REF!</definedName>
    <definedName name="逆洗ポンプ容量" localSheetId="0">'[25]容量'!#REF!</definedName>
    <definedName name="逆洗ポンプ容量" localSheetId="6">'[25]容量'!#REF!</definedName>
    <definedName name="逆洗ポンプ容量" localSheetId="7">'[25]容量'!#REF!</definedName>
    <definedName name="逆洗ポンプ容量" localSheetId="9">'[25]容量'!#REF!</definedName>
    <definedName name="逆洗ポンプ容量" localSheetId="13">'[25]容量'!#REF!</definedName>
    <definedName name="逆洗ポンプ容量" localSheetId="14">'[25]容量'!#REF!</definedName>
    <definedName name="逆洗ポンプ容量" localSheetId="15">'[25]容量'!#REF!</definedName>
    <definedName name="逆洗ポンプ容量" localSheetId="21">'[25]容量'!#REF!</definedName>
    <definedName name="逆洗ポンプ容量" localSheetId="22">'[25]容量'!#REF!</definedName>
    <definedName name="逆洗ポンプ容量" localSheetId="23">'[25]容量'!#REF!</definedName>
    <definedName name="逆洗ポンプ容量" localSheetId="24">'[25]容量'!#REF!</definedName>
    <definedName name="逆洗ポンプ容量" localSheetId="25">'[25]容量'!#REF!</definedName>
    <definedName name="逆洗ポンプ容量" localSheetId="26">'[25]容量'!#REF!</definedName>
    <definedName name="逆洗ポンプ容量" localSheetId="27">'[25]容量'!#REF!</definedName>
    <definedName name="逆洗ポンプ容量">'[25]容量'!#REF!</definedName>
    <definedName name="逆洗塩素注入時間" localSheetId="0">'[25]容量'!#REF!</definedName>
    <definedName name="逆洗塩素注入時間" localSheetId="6">'[25]容量'!#REF!</definedName>
    <definedName name="逆洗塩素注入時間" localSheetId="7">'[25]容量'!#REF!</definedName>
    <definedName name="逆洗塩素注入時間" localSheetId="9">'[25]容量'!#REF!</definedName>
    <definedName name="逆洗塩素注入時間" localSheetId="13">'[25]容量'!#REF!</definedName>
    <definedName name="逆洗塩素注入時間" localSheetId="14">'[25]容量'!#REF!</definedName>
    <definedName name="逆洗塩素注入時間" localSheetId="15">'[25]容量'!#REF!</definedName>
    <definedName name="逆洗塩素注入時間" localSheetId="21">'[25]容量'!#REF!</definedName>
    <definedName name="逆洗塩素注入時間" localSheetId="22">'[25]容量'!#REF!</definedName>
    <definedName name="逆洗塩素注入時間" localSheetId="23">'[25]容量'!#REF!</definedName>
    <definedName name="逆洗塩素注入時間" localSheetId="24">'[25]容量'!#REF!</definedName>
    <definedName name="逆洗塩素注入時間" localSheetId="25">'[25]容量'!#REF!</definedName>
    <definedName name="逆洗塩素注入時間" localSheetId="26">'[25]容量'!#REF!</definedName>
    <definedName name="逆洗塩素注入時間" localSheetId="27">'[25]容量'!#REF!</definedName>
    <definedName name="逆洗塩素注入時間">'[25]容量'!#REF!</definedName>
    <definedName name="逆洗塩素注入率" localSheetId="0">'[25]容量'!#REF!</definedName>
    <definedName name="逆洗塩素注入率" localSheetId="6">'[25]容量'!#REF!</definedName>
    <definedName name="逆洗塩素注入率" localSheetId="7">'[25]容量'!#REF!</definedName>
    <definedName name="逆洗塩素注入率" localSheetId="9">'[25]容量'!#REF!</definedName>
    <definedName name="逆洗塩素注入率" localSheetId="13">'[25]容量'!#REF!</definedName>
    <definedName name="逆洗塩素注入率" localSheetId="14">'[25]容量'!#REF!</definedName>
    <definedName name="逆洗塩素注入率" localSheetId="15">'[25]容量'!#REF!</definedName>
    <definedName name="逆洗塩素注入率" localSheetId="21">'[25]容量'!#REF!</definedName>
    <definedName name="逆洗塩素注入率" localSheetId="22">'[25]容量'!#REF!</definedName>
    <definedName name="逆洗塩素注入率" localSheetId="23">'[25]容量'!#REF!</definedName>
    <definedName name="逆洗塩素注入率" localSheetId="24">'[25]容量'!#REF!</definedName>
    <definedName name="逆洗塩素注入率" localSheetId="25">'[25]容量'!#REF!</definedName>
    <definedName name="逆洗塩素注入率" localSheetId="26">'[25]容量'!#REF!</definedName>
    <definedName name="逆洗塩素注入率" localSheetId="27">'[25]容量'!#REF!</definedName>
    <definedName name="逆洗塩素注入率">'[25]容量'!#REF!</definedName>
    <definedName name="逆洗塩素注入量" localSheetId="0">'[25]容量'!#REF!</definedName>
    <definedName name="逆洗塩素注入量" localSheetId="6">'[25]容量'!#REF!</definedName>
    <definedName name="逆洗塩素注入量" localSheetId="7">'[25]容量'!#REF!</definedName>
    <definedName name="逆洗塩素注入量" localSheetId="9">'[25]容量'!#REF!</definedName>
    <definedName name="逆洗塩素注入量" localSheetId="13">'[25]容量'!#REF!</definedName>
    <definedName name="逆洗塩素注入量" localSheetId="14">'[25]容量'!#REF!</definedName>
    <definedName name="逆洗塩素注入量" localSheetId="15">'[25]容量'!#REF!</definedName>
    <definedName name="逆洗塩素注入量" localSheetId="21">'[25]容量'!#REF!</definedName>
    <definedName name="逆洗塩素注入量" localSheetId="22">'[25]容量'!#REF!</definedName>
    <definedName name="逆洗塩素注入量" localSheetId="23">'[25]容量'!#REF!</definedName>
    <definedName name="逆洗塩素注入量" localSheetId="24">'[25]容量'!#REF!</definedName>
    <definedName name="逆洗塩素注入量" localSheetId="25">'[25]容量'!#REF!</definedName>
    <definedName name="逆洗塩素注入量" localSheetId="26">'[25]容量'!#REF!</definedName>
    <definedName name="逆洗塩素注入量" localSheetId="27">'[25]容量'!#REF!</definedName>
    <definedName name="逆洗塩素注入量">'[25]容量'!#REF!</definedName>
    <definedName name="逆洗間隔">#REF!</definedName>
    <definedName name="逆洗次亜注入量" localSheetId="0">'[16]容量'!#REF!</definedName>
    <definedName name="逆洗次亜注入量" localSheetId="6">'[16]容量'!#REF!</definedName>
    <definedName name="逆洗次亜注入量" localSheetId="7">'[16]容量'!#REF!</definedName>
    <definedName name="逆洗次亜注入量" localSheetId="9">'[16]容量'!#REF!</definedName>
    <definedName name="逆洗次亜注入量" localSheetId="13">'[16]容量'!#REF!</definedName>
    <definedName name="逆洗次亜注入量" localSheetId="14">'[16]容量'!#REF!</definedName>
    <definedName name="逆洗次亜注入量" localSheetId="15">'[16]容量'!#REF!</definedName>
    <definedName name="逆洗次亜注入量" localSheetId="21">'[16]容量'!#REF!</definedName>
    <definedName name="逆洗次亜注入量" localSheetId="22">'[16]容量'!#REF!</definedName>
    <definedName name="逆洗次亜注入量" localSheetId="23">'[16]容量'!#REF!</definedName>
    <definedName name="逆洗次亜注入量" localSheetId="24">'[16]容量'!#REF!</definedName>
    <definedName name="逆洗次亜注入量" localSheetId="25">'[16]容量'!#REF!</definedName>
    <definedName name="逆洗次亜注入量" localSheetId="26">'[16]容量'!#REF!</definedName>
    <definedName name="逆洗次亜注入量" localSheetId="27">'[16]容量'!#REF!</definedName>
    <definedName name="逆洗次亜注入量">'[16]容量'!#REF!</definedName>
    <definedName name="逆洗水P運転時間">'[24]入力'!$B$41</definedName>
    <definedName name="逆洗水P極数" localSheetId="0">'[6]機器リスト_予備'!#REF!</definedName>
    <definedName name="逆洗水P極数" localSheetId="6">'[6]機器リスト_予備'!#REF!</definedName>
    <definedName name="逆洗水P極数" localSheetId="7">'[6]機器リスト_予備'!#REF!</definedName>
    <definedName name="逆洗水P極数" localSheetId="9">'[6]機器リスト_予備'!#REF!</definedName>
    <definedName name="逆洗水P極数" localSheetId="13">'[6]機器リスト_予備'!#REF!</definedName>
    <definedName name="逆洗水P極数" localSheetId="14">'[6]機器リスト_予備'!#REF!</definedName>
    <definedName name="逆洗水P極数" localSheetId="15">'[6]機器リスト_予備'!#REF!</definedName>
    <definedName name="逆洗水P極数" localSheetId="21">'[6]機器リスト_予備'!#REF!</definedName>
    <definedName name="逆洗水P極数" localSheetId="22">'[6]機器リスト_予備'!#REF!</definedName>
    <definedName name="逆洗水P極数" localSheetId="23">'[6]機器リスト_予備'!#REF!</definedName>
    <definedName name="逆洗水P極数" localSheetId="24">'[6]機器リスト_予備'!#REF!</definedName>
    <definedName name="逆洗水P極数" localSheetId="25">'[6]機器リスト_予備'!#REF!</definedName>
    <definedName name="逆洗水P極数" localSheetId="26">'[6]機器リスト_予備'!#REF!</definedName>
    <definedName name="逆洗水P極数" localSheetId="27">'[6]機器リスト_予備'!#REF!</definedName>
    <definedName name="逆洗水P極数">'[6]機器リスト_予備'!#REF!</definedName>
    <definedName name="逆洗水P口径" localSheetId="0">'[6]機器リスト_予備'!#REF!</definedName>
    <definedName name="逆洗水P口径" localSheetId="6">'[6]機器リスト_予備'!#REF!</definedName>
    <definedName name="逆洗水P口径" localSheetId="7">'[6]機器リスト_予備'!#REF!</definedName>
    <definedName name="逆洗水P口径" localSheetId="9">'[6]機器リスト_予備'!#REF!</definedName>
    <definedName name="逆洗水P口径" localSheetId="13">'[6]機器リスト_予備'!#REF!</definedName>
    <definedName name="逆洗水P口径" localSheetId="14">'[6]機器リスト_予備'!#REF!</definedName>
    <definedName name="逆洗水P口径" localSheetId="15">'[6]機器リスト_予備'!#REF!</definedName>
    <definedName name="逆洗水P口径" localSheetId="21">'[6]機器リスト_予備'!#REF!</definedName>
    <definedName name="逆洗水P口径" localSheetId="22">'[6]機器リスト_予備'!#REF!</definedName>
    <definedName name="逆洗水P口径" localSheetId="23">'[6]機器リスト_予備'!#REF!</definedName>
    <definedName name="逆洗水P口径" localSheetId="24">'[6]機器リスト_予備'!#REF!</definedName>
    <definedName name="逆洗水P口径" localSheetId="25">'[6]機器リスト_予備'!#REF!</definedName>
    <definedName name="逆洗水P口径" localSheetId="26">'[6]機器リスト_予備'!#REF!</definedName>
    <definedName name="逆洗水P口径" localSheetId="27">'[6]機器リスト_予備'!#REF!</definedName>
    <definedName name="逆洗水P口径">'[6]機器リスト_予備'!#REF!</definedName>
    <definedName name="逆洗水P吐出量" localSheetId="0">'[6]機器リスト_予備'!#REF!</definedName>
    <definedName name="逆洗水P吐出量" localSheetId="6">'[6]機器リスト_予備'!#REF!</definedName>
    <definedName name="逆洗水P吐出量" localSheetId="7">'[6]機器リスト_予備'!#REF!</definedName>
    <definedName name="逆洗水P吐出量" localSheetId="9">'[6]機器リスト_予備'!#REF!</definedName>
    <definedName name="逆洗水P吐出量" localSheetId="13">'[6]機器リスト_予備'!#REF!</definedName>
    <definedName name="逆洗水P吐出量" localSheetId="14">'[6]機器リスト_予備'!#REF!</definedName>
    <definedName name="逆洗水P吐出量" localSheetId="15">'[6]機器リスト_予備'!#REF!</definedName>
    <definedName name="逆洗水P吐出量" localSheetId="21">'[6]機器リスト_予備'!#REF!</definedName>
    <definedName name="逆洗水P吐出量" localSheetId="22">'[6]機器リスト_予備'!#REF!</definedName>
    <definedName name="逆洗水P吐出量" localSheetId="23">'[6]機器リスト_予備'!#REF!</definedName>
    <definedName name="逆洗水P吐出量" localSheetId="24">'[6]機器リスト_予備'!#REF!</definedName>
    <definedName name="逆洗水P吐出量" localSheetId="25">'[6]機器リスト_予備'!#REF!</definedName>
    <definedName name="逆洗水P吐出量" localSheetId="26">'[6]機器リスト_予備'!#REF!</definedName>
    <definedName name="逆洗水P吐出量" localSheetId="27">'[6]機器リスト_予備'!#REF!</definedName>
    <definedName name="逆洗水P吐出量">'[6]機器リスト_予備'!#REF!</definedName>
    <definedName name="逆洗水P容量" localSheetId="0">'[6]機器リスト_予備'!#REF!</definedName>
    <definedName name="逆洗水P容量" localSheetId="6">'[6]機器リスト_予備'!#REF!</definedName>
    <definedName name="逆洗水P容量" localSheetId="7">'[6]機器リスト_予備'!#REF!</definedName>
    <definedName name="逆洗水P容量" localSheetId="9">'[6]機器リスト_予備'!#REF!</definedName>
    <definedName name="逆洗水P容量" localSheetId="13">'[6]機器リスト_予備'!#REF!</definedName>
    <definedName name="逆洗水P容量" localSheetId="14">'[6]機器リスト_予備'!#REF!</definedName>
    <definedName name="逆洗水P容量" localSheetId="15">'[6]機器リスト_予備'!#REF!</definedName>
    <definedName name="逆洗水P容量" localSheetId="21">'[6]機器リスト_予備'!#REF!</definedName>
    <definedName name="逆洗水P容量" localSheetId="22">'[6]機器リスト_予備'!#REF!</definedName>
    <definedName name="逆洗水P容量" localSheetId="23">'[6]機器リスト_予備'!#REF!</definedName>
    <definedName name="逆洗水P容量" localSheetId="24">'[6]機器リスト_予備'!#REF!</definedName>
    <definedName name="逆洗水P容量" localSheetId="25">'[6]機器リスト_予備'!#REF!</definedName>
    <definedName name="逆洗水P容量" localSheetId="26">'[6]機器リスト_予備'!#REF!</definedName>
    <definedName name="逆洗水P容量" localSheetId="27">'[6]機器リスト_予備'!#REF!</definedName>
    <definedName name="逆洗水P容量">'[6]機器リスト_予備'!#REF!</definedName>
    <definedName name="逆洗水槽寸法">'[24]逆洗水槽'!$F$18</definedName>
    <definedName name="逆洗水槽容量">'[24]逆洗水槽'!$E$18</definedName>
    <definedName name="逆洗水容量">#REF!</definedName>
    <definedName name="凝集剤PTYPE">'[24]入力'!$D$48</definedName>
    <definedName name="凝集剤P圧力">'[24]薬注P'!$I$11</definedName>
    <definedName name="凝集剤P台数">'[16]容量'!$Q$257</definedName>
    <definedName name="凝集剤P吐出量">'[24]薬注P'!$G$11</definedName>
    <definedName name="凝集剤P容量">'[24]薬注P'!$H$11</definedName>
    <definedName name="凝集剤小出槽容量">'[24]薬液槽'!$J$16</definedName>
    <definedName name="凝集剤注入率">'[16]入力'!$B$44</definedName>
    <definedName name="凝集剤貯留槽形状">'[24]薬液槽'!$K$12</definedName>
    <definedName name="凝集剤貯留槽材質">'[24]薬液槽'!$L$12</definedName>
    <definedName name="凝集剤貯留槽数量" localSheetId="0">'[6]機器リスト_予備'!#REF!</definedName>
    <definedName name="凝集剤貯留槽数量" localSheetId="6">'[6]機器リスト_予備'!#REF!</definedName>
    <definedName name="凝集剤貯留槽数量" localSheetId="7">'[6]機器リスト_予備'!#REF!</definedName>
    <definedName name="凝集剤貯留槽数量" localSheetId="9">'[6]機器リスト_予備'!#REF!</definedName>
    <definedName name="凝集剤貯留槽数量" localSheetId="13">'[6]機器リスト_予備'!#REF!</definedName>
    <definedName name="凝集剤貯留槽数量" localSheetId="14">'[6]機器リスト_予備'!#REF!</definedName>
    <definedName name="凝集剤貯留槽数量" localSheetId="15">'[6]機器リスト_予備'!#REF!</definedName>
    <definedName name="凝集剤貯留槽数量" localSheetId="21">'[6]機器リスト_予備'!#REF!</definedName>
    <definedName name="凝集剤貯留槽数量" localSheetId="22">'[6]機器リスト_予備'!#REF!</definedName>
    <definedName name="凝集剤貯留槽数量" localSheetId="23">'[6]機器リスト_予備'!#REF!</definedName>
    <definedName name="凝集剤貯留槽数量" localSheetId="24">'[6]機器リスト_予備'!#REF!</definedName>
    <definedName name="凝集剤貯留槽数量" localSheetId="25">'[6]機器リスト_予備'!#REF!</definedName>
    <definedName name="凝集剤貯留槽数量" localSheetId="26">'[6]機器リスト_予備'!#REF!</definedName>
    <definedName name="凝集剤貯留槽数量" localSheetId="27">'[6]機器リスト_予備'!#REF!</definedName>
    <definedName name="凝集剤貯留槽数量">'[6]機器リスト_予備'!#REF!</definedName>
    <definedName name="凝集剤貯留槽容量">'[24]薬液槽'!$J$12</definedName>
    <definedName name="凝集剤費">#REF!</definedName>
    <definedName name="局名">#REF!</definedName>
    <definedName name="空気圧縮機圧力">'[24]空気圧縮機'!$C$17</definedName>
    <definedName name="空気圧縮機台数">'[16]容量'!$P$345</definedName>
    <definedName name="空気圧縮機吐出量">'[24]空気圧縮機'!$B$17</definedName>
    <definedName name="空気圧縮機容量">'[24]空気圧縮機'!$D$17</definedName>
    <definedName name="空気槽数量" localSheetId="0">'[6]機器リスト_予備'!#REF!</definedName>
    <definedName name="空気槽数量" localSheetId="6">'[6]機器リスト_予備'!#REF!</definedName>
    <definedName name="空気槽数量" localSheetId="7">'[6]機器リスト_予備'!#REF!</definedName>
    <definedName name="空気槽数量" localSheetId="9">'[6]機器リスト_予備'!#REF!</definedName>
    <definedName name="空気槽数量" localSheetId="13">'[6]機器リスト_予備'!#REF!</definedName>
    <definedName name="空気槽数量" localSheetId="14">'[6]機器リスト_予備'!#REF!</definedName>
    <definedName name="空気槽数量" localSheetId="15">'[6]機器リスト_予備'!#REF!</definedName>
    <definedName name="空気槽数量" localSheetId="21">'[6]機器リスト_予備'!#REF!</definedName>
    <definedName name="空気槽数量" localSheetId="22">'[6]機器リスト_予備'!#REF!</definedName>
    <definedName name="空気槽数量" localSheetId="23">'[6]機器リスト_予備'!#REF!</definedName>
    <definedName name="空気槽数量" localSheetId="24">'[6]機器リスト_予備'!#REF!</definedName>
    <definedName name="空気槽数量" localSheetId="25">'[6]機器リスト_予備'!#REF!</definedName>
    <definedName name="空気槽数量" localSheetId="26">'[6]機器リスト_予備'!#REF!</definedName>
    <definedName name="空気槽数量" localSheetId="27">'[6]機器リスト_予備'!#REF!</definedName>
    <definedName name="空気槽数量">'[6]機器リスト_予備'!#REF!</definedName>
    <definedName name="空気槽寸法">'[24]空気槽'!$H$25</definedName>
    <definedName name="空気槽容量">'[24]空気槽'!$G$25</definedName>
    <definedName name="空気量" localSheetId="0">'[6]機器リスト_予備'!#REF!</definedName>
    <definedName name="空気量" localSheetId="6">'[6]機器リスト_予備'!#REF!</definedName>
    <definedName name="空気量" localSheetId="7">'[6]機器リスト_予備'!#REF!</definedName>
    <definedName name="空気量" localSheetId="9">'[6]機器リスト_予備'!#REF!</definedName>
    <definedName name="空気量" localSheetId="13">'[6]機器リスト_予備'!#REF!</definedName>
    <definedName name="空気量" localSheetId="14">'[6]機器リスト_予備'!#REF!</definedName>
    <definedName name="空気量" localSheetId="15">'[6]機器リスト_予備'!#REF!</definedName>
    <definedName name="空気量" localSheetId="21">'[6]機器リスト_予備'!#REF!</definedName>
    <definedName name="空気量" localSheetId="22">'[6]機器リスト_予備'!#REF!</definedName>
    <definedName name="空気量" localSheetId="23">'[6]機器リスト_予備'!#REF!</definedName>
    <definedName name="空気量" localSheetId="24">'[6]機器リスト_予備'!#REF!</definedName>
    <definedName name="空気量" localSheetId="25">'[6]機器リスト_予備'!#REF!</definedName>
    <definedName name="空気量" localSheetId="26">'[6]機器リスト_予備'!#REF!</definedName>
    <definedName name="空気量" localSheetId="27">'[6]機器リスト_予備'!#REF!</definedName>
    <definedName name="空気量">'[6]機器リスト_予備'!#REF!</definedName>
    <definedName name="空調経過年">'[32]空調当時価格'!$BJ$4:$ER$8</definedName>
    <definedName name="空調建設時">'[32]空調当時価格'!$AO$7:$AO$8</definedName>
    <definedName name="空調周期表">'[32]空調当時価格'!$AV$7:$DS$117</definedName>
    <definedName name="空調修繕費">'[32]空調当時価格'!$BC$118:$ER$118</definedName>
    <definedName name="空調単純更新">'[32]空調当時価格'!$BC$7:$BC$8</definedName>
    <definedName name="空調要素計">#REF!</definedName>
    <definedName name="系列数">#REF!</definedName>
    <definedName name="系列停止時浄水量" localSheetId="0">'[6]機器リスト_予備'!#REF!</definedName>
    <definedName name="系列停止時浄水量" localSheetId="6">'[6]機器リスト_予備'!#REF!</definedName>
    <definedName name="系列停止時浄水量" localSheetId="7">'[6]機器リスト_予備'!#REF!</definedName>
    <definedName name="系列停止時浄水量" localSheetId="9">'[6]機器リスト_予備'!#REF!</definedName>
    <definedName name="系列停止時浄水量" localSheetId="13">'[6]機器リスト_予備'!#REF!</definedName>
    <definedName name="系列停止時浄水量" localSheetId="14">'[6]機器リスト_予備'!#REF!</definedName>
    <definedName name="系列停止時浄水量" localSheetId="15">'[6]機器リスト_予備'!#REF!</definedName>
    <definedName name="系列停止時浄水量" localSheetId="21">'[6]機器リスト_予備'!#REF!</definedName>
    <definedName name="系列停止時浄水量" localSheetId="22">'[6]機器リスト_予備'!#REF!</definedName>
    <definedName name="系列停止時浄水量" localSheetId="23">'[6]機器リスト_予備'!#REF!</definedName>
    <definedName name="系列停止時浄水量" localSheetId="24">'[6]機器リスト_予備'!#REF!</definedName>
    <definedName name="系列停止時浄水量" localSheetId="25">'[6]機器リスト_予備'!#REF!</definedName>
    <definedName name="系列停止時浄水量" localSheetId="26">'[6]機器リスト_予備'!#REF!</definedName>
    <definedName name="系列停止時浄水量" localSheetId="27">'[6]機器リスト_予備'!#REF!</definedName>
    <definedName name="系列停止時浄水量">'[6]機器リスト_予備'!#REF!</definedName>
    <definedName name="経営指標">'[2]輸送機駐当時価格'!$A$183:$A$212</definedName>
    <definedName name="計画浄水量">'[24]入力'!$B$13</definedName>
    <definedName name="建築工事費比較表出力_L">#REF!</definedName>
    <definedName name="原水水槽" localSheetId="0">'[33]容量'!#REF!</definedName>
    <definedName name="原水水槽" localSheetId="6">'[33]容量'!#REF!</definedName>
    <definedName name="原水水槽" localSheetId="7">'[33]容量'!#REF!</definedName>
    <definedName name="原水水槽" localSheetId="9">'[33]容量'!#REF!</definedName>
    <definedName name="原水水槽" localSheetId="13">'[33]容量'!#REF!</definedName>
    <definedName name="原水水槽" localSheetId="14">'[33]容量'!#REF!</definedName>
    <definedName name="原水水槽" localSheetId="15">'[33]容量'!#REF!</definedName>
    <definedName name="原水水槽" localSheetId="21">'[33]容量'!#REF!</definedName>
    <definedName name="原水水槽" localSheetId="22">'[33]容量'!#REF!</definedName>
    <definedName name="原水水槽" localSheetId="23">'[33]容量'!#REF!</definedName>
    <definedName name="原水水槽" localSheetId="24">'[33]容量'!#REF!</definedName>
    <definedName name="原水水槽" localSheetId="25">'[33]容量'!#REF!</definedName>
    <definedName name="原水水槽" localSheetId="26">'[33]容量'!#REF!</definedName>
    <definedName name="原水水槽" localSheetId="27">'[33]容量'!#REF!</definedName>
    <definedName name="原水水槽">'[33]容量'!#REF!</definedName>
    <definedName name="原水槽構造" localSheetId="0">'[6]機器リスト_予備'!#REF!</definedName>
    <definedName name="原水槽構造" localSheetId="6">'[6]機器リスト_予備'!#REF!</definedName>
    <definedName name="原水槽構造" localSheetId="7">'[6]機器リスト_予備'!#REF!</definedName>
    <definedName name="原水槽構造" localSheetId="9">'[6]機器リスト_予備'!#REF!</definedName>
    <definedName name="原水槽構造" localSheetId="13">'[6]機器リスト_予備'!#REF!</definedName>
    <definedName name="原水槽構造" localSheetId="14">'[6]機器リスト_予備'!#REF!</definedName>
    <definedName name="原水槽構造" localSheetId="15">'[6]機器リスト_予備'!#REF!</definedName>
    <definedName name="原水槽構造" localSheetId="21">'[6]機器リスト_予備'!#REF!</definedName>
    <definedName name="原水槽構造" localSheetId="22">'[6]機器リスト_予備'!#REF!</definedName>
    <definedName name="原水槽構造" localSheetId="23">'[6]機器リスト_予備'!#REF!</definedName>
    <definedName name="原水槽構造" localSheetId="24">'[6]機器リスト_予備'!#REF!</definedName>
    <definedName name="原水槽構造" localSheetId="25">'[6]機器リスト_予備'!#REF!</definedName>
    <definedName name="原水槽構造" localSheetId="26">'[6]機器リスト_予備'!#REF!</definedName>
    <definedName name="原水槽構造" localSheetId="27">'[6]機器リスト_予備'!#REF!</definedName>
    <definedName name="原水槽構造">'[6]機器リスト_予備'!#REF!</definedName>
    <definedName name="原水槽数">'[16]容量'!$P$158</definedName>
    <definedName name="原水槽容量" localSheetId="0">'[6]機器リスト_予備'!#REF!</definedName>
    <definedName name="原水槽容量" localSheetId="6">'[6]機器リスト_予備'!#REF!</definedName>
    <definedName name="原水槽容量" localSheetId="7">'[6]機器リスト_予備'!#REF!</definedName>
    <definedName name="原水槽容量" localSheetId="9">'[6]機器リスト_予備'!#REF!</definedName>
    <definedName name="原水槽容量" localSheetId="13">'[6]機器リスト_予備'!#REF!</definedName>
    <definedName name="原水槽容量" localSheetId="14">'[6]機器リスト_予備'!#REF!</definedName>
    <definedName name="原水槽容量" localSheetId="15">'[6]機器リスト_予備'!#REF!</definedName>
    <definedName name="原水槽容量" localSheetId="21">'[6]機器リスト_予備'!#REF!</definedName>
    <definedName name="原水槽容量" localSheetId="22">'[6]機器リスト_予備'!#REF!</definedName>
    <definedName name="原水槽容量" localSheetId="23">'[6]機器リスト_予備'!#REF!</definedName>
    <definedName name="原水槽容量" localSheetId="24">'[6]機器リスト_予備'!#REF!</definedName>
    <definedName name="原水槽容量" localSheetId="25">'[6]機器リスト_予備'!#REF!</definedName>
    <definedName name="原水槽容量" localSheetId="26">'[6]機器リスト_予備'!#REF!</definedName>
    <definedName name="原水槽容量" localSheetId="27">'[6]機器リスト_予備'!#REF!</definedName>
    <definedName name="原水槽容量">'[6]機器リスト_予備'!#REF!</definedName>
    <definedName name="減価償却費算出">'[2]衛生当時価格'!$A$2:$Y$79</definedName>
    <definedName name="後塩と逆洗次亜">#REF!</definedName>
    <definedName name="後塩容量">#REF!</definedName>
    <definedName name="工事費比較表出力_建築__L">#REF!</definedName>
    <definedName name="査定">#REF!</definedName>
    <definedName name="最短逆洗時間">'[24]入力'!$B$38</definedName>
    <definedName name="材料ｺｰﾄﾞ">#REF!</definedName>
    <definedName name="材料単価表">#REF!</definedName>
    <definedName name="材料並べ替え">#REF!</definedName>
    <definedName name="酸剤注入量" localSheetId="0">#REF!</definedName>
    <definedName name="酸剤注入量" localSheetId="6">#REF!</definedName>
    <definedName name="酸剤注入量" localSheetId="7">#REF!</definedName>
    <definedName name="酸剤注入量" localSheetId="9">#REF!</definedName>
    <definedName name="酸剤注入量" localSheetId="13">#REF!</definedName>
    <definedName name="酸剤注入量" localSheetId="14">#REF!</definedName>
    <definedName name="酸剤注入量" localSheetId="15">#REF!</definedName>
    <definedName name="酸剤注入量" localSheetId="21">#REF!</definedName>
    <definedName name="酸剤注入量" localSheetId="22">#REF!</definedName>
    <definedName name="酸剤注入量" localSheetId="23">#REF!</definedName>
    <definedName name="酸剤注入量" localSheetId="24">#REF!</definedName>
    <definedName name="酸剤注入量" localSheetId="25">#REF!</definedName>
    <definedName name="酸剤注入量" localSheetId="26">#REF!</definedName>
    <definedName name="酸剤注入量" localSheetId="27">#REF!</definedName>
    <definedName name="酸剤注入量">#REF!</definedName>
    <definedName name="酸濃度" localSheetId="0">'[25]容量'!#REF!</definedName>
    <definedName name="酸濃度" localSheetId="6">'[25]容量'!#REF!</definedName>
    <definedName name="酸濃度" localSheetId="7">'[25]容量'!#REF!</definedName>
    <definedName name="酸濃度" localSheetId="9">'[25]容量'!#REF!</definedName>
    <definedName name="酸濃度" localSheetId="13">'[25]容量'!#REF!</definedName>
    <definedName name="酸濃度" localSheetId="14">'[25]容量'!#REF!</definedName>
    <definedName name="酸濃度" localSheetId="15">'[25]容量'!#REF!</definedName>
    <definedName name="酸濃度" localSheetId="21">'[25]容量'!#REF!</definedName>
    <definedName name="酸濃度" localSheetId="22">'[25]容量'!#REF!</definedName>
    <definedName name="酸濃度" localSheetId="23">'[25]容量'!#REF!</definedName>
    <definedName name="酸濃度" localSheetId="24">'[25]容量'!#REF!</definedName>
    <definedName name="酸濃度" localSheetId="25">'[25]容量'!#REF!</definedName>
    <definedName name="酸濃度" localSheetId="26">'[25]容量'!#REF!</definedName>
    <definedName name="酸濃度" localSheetId="27">'[25]容量'!#REF!</definedName>
    <definedName name="酸濃度">'[25]容量'!#REF!</definedName>
    <definedName name="酸薬洗費">#REF!</definedName>
    <definedName name="施設分類">#REF!</definedName>
    <definedName name="資金計算" localSheetId="0">#REF!</definedName>
    <definedName name="資金計算" localSheetId="6">#REF!</definedName>
    <definedName name="資金計算" localSheetId="7">#REF!</definedName>
    <definedName name="資金計算" localSheetId="9">#REF!</definedName>
    <definedName name="資金計算" localSheetId="13">#REF!</definedName>
    <definedName name="資金計算" localSheetId="14">#REF!</definedName>
    <definedName name="資金計算" localSheetId="15">#REF!</definedName>
    <definedName name="資金計算" localSheetId="21">#REF!</definedName>
    <definedName name="資金計算" localSheetId="22">#REF!</definedName>
    <definedName name="資金計算" localSheetId="23">#REF!</definedName>
    <definedName name="資金計算" localSheetId="24">#REF!</definedName>
    <definedName name="資金計算" localSheetId="25">#REF!</definedName>
    <definedName name="資金計算" localSheetId="26">#REF!</definedName>
    <definedName name="資金計算" localSheetId="27">#REF!</definedName>
    <definedName name="資金計算">#REF!</definedName>
    <definedName name="事業概要">#REF!</definedName>
    <definedName name="次亜PTYPE">'[24]入力'!$D$44</definedName>
    <definedName name="次亜単価">'[16]入力'!$B$49</definedName>
    <definedName name="次亜注入P圧力">'[24]薬注P'!$I$4</definedName>
    <definedName name="次亜注入P台数" localSheetId="0">'[6]機器リスト_予備'!#REF!</definedName>
    <definedName name="次亜注入P台数" localSheetId="6">'[6]機器リスト_予備'!#REF!</definedName>
    <definedName name="次亜注入P台数" localSheetId="7">'[6]機器リスト_予備'!#REF!</definedName>
    <definedName name="次亜注入P台数" localSheetId="9">'[6]機器リスト_予備'!#REF!</definedName>
    <definedName name="次亜注入P台数" localSheetId="13">'[6]機器リスト_予備'!#REF!</definedName>
    <definedName name="次亜注入P台数" localSheetId="14">'[6]機器リスト_予備'!#REF!</definedName>
    <definedName name="次亜注入P台数" localSheetId="15">'[6]機器リスト_予備'!#REF!</definedName>
    <definedName name="次亜注入P台数" localSheetId="21">'[6]機器リスト_予備'!#REF!</definedName>
    <definedName name="次亜注入P台数" localSheetId="22">'[6]機器リスト_予備'!#REF!</definedName>
    <definedName name="次亜注入P台数" localSheetId="23">'[6]機器リスト_予備'!#REF!</definedName>
    <definedName name="次亜注入P台数" localSheetId="24">'[6]機器リスト_予備'!#REF!</definedName>
    <definedName name="次亜注入P台数" localSheetId="25">'[6]機器リスト_予備'!#REF!</definedName>
    <definedName name="次亜注入P台数" localSheetId="26">'[6]機器リスト_予備'!#REF!</definedName>
    <definedName name="次亜注入P台数" localSheetId="27">'[6]機器リスト_予備'!#REF!</definedName>
    <definedName name="次亜注入P台数">'[6]機器リスト_予備'!#REF!</definedName>
    <definedName name="次亜注入P吐出量">'[24]薬注P'!$G$4</definedName>
    <definedName name="次亜注入P容量">'[24]薬注P'!$H$4</definedName>
    <definedName name="次亜貯留槽形状">'[24]薬液槽'!$K$4</definedName>
    <definedName name="次亜貯留槽材質">'[24]薬液槽'!$L$4</definedName>
    <definedName name="次亜貯留槽数量" localSheetId="0">'[6]機器リスト_予備'!#REF!</definedName>
    <definedName name="次亜貯留槽数量" localSheetId="6">'[6]機器リスト_予備'!#REF!</definedName>
    <definedName name="次亜貯留槽数量" localSheetId="7">'[6]機器リスト_予備'!#REF!</definedName>
    <definedName name="次亜貯留槽数量" localSheetId="9">'[6]機器リスト_予備'!#REF!</definedName>
    <definedName name="次亜貯留槽数量" localSheetId="13">'[6]機器リスト_予備'!#REF!</definedName>
    <definedName name="次亜貯留槽数量" localSheetId="14">'[6]機器リスト_予備'!#REF!</definedName>
    <definedName name="次亜貯留槽数量" localSheetId="15">'[6]機器リスト_予備'!#REF!</definedName>
    <definedName name="次亜貯留槽数量" localSheetId="21">'[6]機器リスト_予備'!#REF!</definedName>
    <definedName name="次亜貯留槽数量" localSheetId="22">'[6]機器リスト_予備'!#REF!</definedName>
    <definedName name="次亜貯留槽数量" localSheetId="23">'[6]機器リスト_予備'!#REF!</definedName>
    <definedName name="次亜貯留槽数量" localSheetId="24">'[6]機器リスト_予備'!#REF!</definedName>
    <definedName name="次亜貯留槽数量" localSheetId="25">'[6]機器リスト_予備'!#REF!</definedName>
    <definedName name="次亜貯留槽数量" localSheetId="26">'[6]機器リスト_予備'!#REF!</definedName>
    <definedName name="次亜貯留槽数量" localSheetId="27">'[6]機器リスト_予備'!#REF!</definedName>
    <definedName name="次亜貯留槽数量">'[6]機器リスト_予備'!#REF!</definedName>
    <definedName name="次亜貯留槽容量">'[24]薬液槽'!$J$4</definedName>
    <definedName name="次亜薬洗費">#REF!</definedName>
    <definedName name="借入期間">'[21]PFIの前提条件入力シート'!$E$6</definedName>
    <definedName name="修正" localSheetId="0">'[35]築堤土工'!#REF!</definedName>
    <definedName name="修正" localSheetId="6">'[35]築堤土工'!#REF!</definedName>
    <definedName name="修正" localSheetId="7">'[35]築堤土工'!#REF!</definedName>
    <definedName name="修正" localSheetId="9">'[35]築堤土工'!#REF!</definedName>
    <definedName name="修正" localSheetId="13">'[35]築堤土工'!#REF!</definedName>
    <definedName name="修正" localSheetId="14">'[35]築堤土工'!#REF!</definedName>
    <definedName name="修正" localSheetId="15">'[35]築堤土工'!#REF!</definedName>
    <definedName name="修正" localSheetId="21">'[35]築堤土工'!#REF!</definedName>
    <definedName name="修正" localSheetId="22">'[35]築堤土工'!#REF!</definedName>
    <definedName name="修正" localSheetId="23">'[35]築堤土工'!#REF!</definedName>
    <definedName name="修正" localSheetId="24">'[35]築堤土工'!#REF!</definedName>
    <definedName name="修正" localSheetId="25">'[35]築堤土工'!#REF!</definedName>
    <definedName name="修正" localSheetId="26">'[35]築堤土工'!#REF!</definedName>
    <definedName name="修正" localSheetId="27">'[35]築堤土工'!#REF!</definedName>
    <definedName name="修正">'[35]築堤土工'!#REF!</definedName>
    <definedName name="修繕費算出">'[2]衛生当時価格'!$AA$3:$AV$23</definedName>
    <definedName name="重要度区分">'[36]重要度区分'!$A$3:$D$6</definedName>
    <definedName name="初期投資合計">'[21]PFIの初期投資及び資金調達'!$F$45</definedName>
    <definedName name="除マンガン口径">'[37]原水'!$M$11</definedName>
    <definedName name="除マンガン塔数" localSheetId="0">#REF!</definedName>
    <definedName name="除マンガン塔数" localSheetId="6">#REF!</definedName>
    <definedName name="除マンガン塔数" localSheetId="7">#REF!</definedName>
    <definedName name="除マンガン塔数" localSheetId="9">#REF!</definedName>
    <definedName name="除マンガン塔数" localSheetId="13">#REF!</definedName>
    <definedName name="除マンガン塔数" localSheetId="14">#REF!</definedName>
    <definedName name="除マンガン塔数" localSheetId="15">#REF!</definedName>
    <definedName name="除マンガン塔数" localSheetId="21">#REF!</definedName>
    <definedName name="除マンガン塔数" localSheetId="22">#REF!</definedName>
    <definedName name="除マンガン塔数" localSheetId="23">#REF!</definedName>
    <definedName name="除マンガン塔数" localSheetId="24">#REF!</definedName>
    <definedName name="除マンガン塔数" localSheetId="25">#REF!</definedName>
    <definedName name="除マンガン塔数" localSheetId="26">#REF!</definedName>
    <definedName name="除マンガン塔数" localSheetId="27">#REF!</definedName>
    <definedName name="除マンガン塔数">#REF!</definedName>
    <definedName name="償還方法">'[21]PFIの前提条件入力シート'!$E$12</definedName>
    <definedName name="消毒ポンプ容量" localSheetId="0">'[33]容量'!#REF!</definedName>
    <definedName name="消毒ポンプ容量" localSheetId="6">'[33]容量'!#REF!</definedName>
    <definedName name="消毒ポンプ容量" localSheetId="7">'[33]容量'!#REF!</definedName>
    <definedName name="消毒ポンプ容量" localSheetId="9">'[33]容量'!#REF!</definedName>
    <definedName name="消毒ポンプ容量" localSheetId="13">'[33]容量'!#REF!</definedName>
    <definedName name="消毒ポンプ容量" localSheetId="14">'[33]容量'!#REF!</definedName>
    <definedName name="消毒ポンプ容量" localSheetId="15">'[33]容量'!#REF!</definedName>
    <definedName name="消毒ポンプ容量" localSheetId="21">'[33]容量'!#REF!</definedName>
    <definedName name="消毒ポンプ容量" localSheetId="22">'[33]容量'!#REF!</definedName>
    <definedName name="消毒ポンプ容量" localSheetId="23">'[33]容量'!#REF!</definedName>
    <definedName name="消毒ポンプ容量" localSheetId="24">'[33]容量'!#REF!</definedName>
    <definedName name="消毒ポンプ容量" localSheetId="25">'[33]容量'!#REF!</definedName>
    <definedName name="消毒ポンプ容量" localSheetId="26">'[33]容量'!#REF!</definedName>
    <definedName name="消毒ポンプ容量" localSheetId="27">'[33]容量'!#REF!</definedName>
    <definedName name="消毒ポンプ容量">'[33]容量'!#REF!</definedName>
    <definedName name="消毒剤費">#REF!</definedName>
    <definedName name="浄水次亜注入量" localSheetId="0">'[6]機器リスト_予備'!#REF!</definedName>
    <definedName name="浄水次亜注入量" localSheetId="6">'[6]機器リスト_予備'!#REF!</definedName>
    <definedName name="浄水次亜注入量" localSheetId="7">'[6]機器リスト_予備'!#REF!</definedName>
    <definedName name="浄水次亜注入量" localSheetId="9">'[6]機器リスト_予備'!#REF!</definedName>
    <definedName name="浄水次亜注入量" localSheetId="13">'[6]機器リスト_予備'!#REF!</definedName>
    <definedName name="浄水次亜注入量" localSheetId="14">'[6]機器リスト_予備'!#REF!</definedName>
    <definedName name="浄水次亜注入量" localSheetId="15">'[6]機器リスト_予備'!#REF!</definedName>
    <definedName name="浄水次亜注入量" localSheetId="21">'[6]機器リスト_予備'!#REF!</definedName>
    <definedName name="浄水次亜注入量" localSheetId="22">'[6]機器リスト_予備'!#REF!</definedName>
    <definedName name="浄水次亜注入量" localSheetId="23">'[6]機器リスト_予備'!#REF!</definedName>
    <definedName name="浄水次亜注入量" localSheetId="24">'[6]機器リスト_予備'!#REF!</definedName>
    <definedName name="浄水次亜注入量" localSheetId="25">'[6]機器リスト_予備'!#REF!</definedName>
    <definedName name="浄水次亜注入量" localSheetId="26">'[6]機器リスト_予備'!#REF!</definedName>
    <definedName name="浄水次亜注入量" localSheetId="27">'[6]機器リスト_予備'!#REF!</definedName>
    <definedName name="浄水次亜注入量">'[6]機器リスト_予備'!#REF!</definedName>
    <definedName name="人件費">'[16]入力'!$B$52</definedName>
    <definedName name="図版">#REF!</definedName>
    <definedName name="世帯数">#REF!</definedName>
    <definedName name="設定項目1">#N/A</definedName>
    <definedName name="相予最終">#REF!</definedName>
    <definedName name="損益計算" localSheetId="0">#REF!</definedName>
    <definedName name="損益計算" localSheetId="6">#REF!</definedName>
    <definedName name="損益計算" localSheetId="7">#REF!</definedName>
    <definedName name="損益計算" localSheetId="9">#REF!</definedName>
    <definedName name="損益計算" localSheetId="13">#REF!</definedName>
    <definedName name="損益計算" localSheetId="14">#REF!</definedName>
    <definedName name="損益計算" localSheetId="15">#REF!</definedName>
    <definedName name="損益計算" localSheetId="21">#REF!</definedName>
    <definedName name="損益計算" localSheetId="22">#REF!</definedName>
    <definedName name="損益計算" localSheetId="23">#REF!</definedName>
    <definedName name="損益計算" localSheetId="24">#REF!</definedName>
    <definedName name="損益計算" localSheetId="25">#REF!</definedName>
    <definedName name="損益計算" localSheetId="26">#REF!</definedName>
    <definedName name="損益計算" localSheetId="27">#REF!</definedName>
    <definedName name="損益計算">#REF!</definedName>
    <definedName name="第1攪拌台数" localSheetId="0">'[33]容量'!#REF!</definedName>
    <definedName name="第1攪拌台数" localSheetId="6">'[33]容量'!#REF!</definedName>
    <definedName name="第1攪拌台数" localSheetId="7">'[33]容量'!#REF!</definedName>
    <definedName name="第1攪拌台数" localSheetId="9">'[33]容量'!#REF!</definedName>
    <definedName name="第1攪拌台数" localSheetId="13">'[33]容量'!#REF!</definedName>
    <definedName name="第1攪拌台数" localSheetId="14">'[33]容量'!#REF!</definedName>
    <definedName name="第1攪拌台数" localSheetId="15">'[33]容量'!#REF!</definedName>
    <definedName name="第1攪拌台数" localSheetId="21">'[33]容量'!#REF!</definedName>
    <definedName name="第1攪拌台数" localSheetId="22">'[33]容量'!#REF!</definedName>
    <definedName name="第1攪拌台数" localSheetId="23">'[33]容量'!#REF!</definedName>
    <definedName name="第1攪拌台数" localSheetId="24">'[33]容量'!#REF!</definedName>
    <definedName name="第1攪拌台数" localSheetId="25">'[33]容量'!#REF!</definedName>
    <definedName name="第1攪拌台数" localSheetId="26">'[33]容量'!#REF!</definedName>
    <definedName name="第1攪拌台数" localSheetId="27">'[33]容量'!#REF!</definedName>
    <definedName name="第1攪拌台数">'[33]容量'!#REF!</definedName>
    <definedName name="第1攪拌容量" localSheetId="0">'[33]容量'!#REF!</definedName>
    <definedName name="第1攪拌容量" localSheetId="6">'[33]容量'!#REF!</definedName>
    <definedName name="第1攪拌容量" localSheetId="7">'[33]容量'!#REF!</definedName>
    <definedName name="第1攪拌容量" localSheetId="9">'[33]容量'!#REF!</definedName>
    <definedName name="第1攪拌容量" localSheetId="13">'[33]容量'!#REF!</definedName>
    <definedName name="第1攪拌容量" localSheetId="14">'[33]容量'!#REF!</definedName>
    <definedName name="第1攪拌容量" localSheetId="15">'[33]容量'!#REF!</definedName>
    <definedName name="第1攪拌容量" localSheetId="21">'[33]容量'!#REF!</definedName>
    <definedName name="第1攪拌容量" localSheetId="22">'[33]容量'!#REF!</definedName>
    <definedName name="第1攪拌容量" localSheetId="23">'[33]容量'!#REF!</definedName>
    <definedName name="第1攪拌容量" localSheetId="24">'[33]容量'!#REF!</definedName>
    <definedName name="第1攪拌容量" localSheetId="25">'[33]容量'!#REF!</definedName>
    <definedName name="第1攪拌容量" localSheetId="26">'[33]容量'!#REF!</definedName>
    <definedName name="第1攪拌容量" localSheetId="27">'[33]容量'!#REF!</definedName>
    <definedName name="第1攪拌容量">'[33]容量'!#REF!</definedName>
    <definedName name="第2攪拌台数" localSheetId="0">'[33]容量'!#REF!</definedName>
    <definedName name="第2攪拌台数" localSheetId="6">'[33]容量'!#REF!</definedName>
    <definedName name="第2攪拌台数" localSheetId="7">'[33]容量'!#REF!</definedName>
    <definedName name="第2攪拌台数" localSheetId="9">'[33]容量'!#REF!</definedName>
    <definedName name="第2攪拌台数" localSheetId="13">'[33]容量'!#REF!</definedName>
    <definedName name="第2攪拌台数" localSheetId="14">'[33]容量'!#REF!</definedName>
    <definedName name="第2攪拌台数" localSheetId="15">'[33]容量'!#REF!</definedName>
    <definedName name="第2攪拌台数" localSheetId="21">'[33]容量'!#REF!</definedName>
    <definedName name="第2攪拌台数" localSheetId="22">'[33]容量'!#REF!</definedName>
    <definedName name="第2攪拌台数" localSheetId="23">'[33]容量'!#REF!</definedName>
    <definedName name="第2攪拌台数" localSheetId="24">'[33]容量'!#REF!</definedName>
    <definedName name="第2攪拌台数" localSheetId="25">'[33]容量'!#REF!</definedName>
    <definedName name="第2攪拌台数" localSheetId="26">'[33]容量'!#REF!</definedName>
    <definedName name="第2攪拌台数" localSheetId="27">'[33]容量'!#REF!</definedName>
    <definedName name="第2攪拌台数">'[33]容量'!#REF!</definedName>
    <definedName name="第2攪拌容量" localSheetId="0">'[33]容量'!#REF!</definedName>
    <definedName name="第2攪拌容量" localSheetId="6">'[33]容量'!#REF!</definedName>
    <definedName name="第2攪拌容量" localSheetId="7">'[33]容量'!#REF!</definedName>
    <definedName name="第2攪拌容量" localSheetId="9">'[33]容量'!#REF!</definedName>
    <definedName name="第2攪拌容量" localSheetId="13">'[33]容量'!#REF!</definedName>
    <definedName name="第2攪拌容量" localSheetId="14">'[33]容量'!#REF!</definedName>
    <definedName name="第2攪拌容量" localSheetId="15">'[33]容量'!#REF!</definedName>
    <definedName name="第2攪拌容量" localSheetId="21">'[33]容量'!#REF!</definedName>
    <definedName name="第2攪拌容量" localSheetId="22">'[33]容量'!#REF!</definedName>
    <definedName name="第2攪拌容量" localSheetId="23">'[33]容量'!#REF!</definedName>
    <definedName name="第2攪拌容量" localSheetId="24">'[33]容量'!#REF!</definedName>
    <definedName name="第2攪拌容量" localSheetId="25">'[33]容量'!#REF!</definedName>
    <definedName name="第2攪拌容量" localSheetId="26">'[33]容量'!#REF!</definedName>
    <definedName name="第2攪拌容量" localSheetId="27">'[33]容量'!#REF!</definedName>
    <definedName name="第2攪拌容量">'[33]容量'!#REF!</definedName>
    <definedName name="地域">'[24]入力'!$B$3</definedName>
    <definedName name="着水井容量" localSheetId="0">'[33]容量'!#REF!</definedName>
    <definedName name="着水井容量" localSheetId="6">'[33]容量'!#REF!</definedName>
    <definedName name="着水井容量" localSheetId="7">'[33]容量'!#REF!</definedName>
    <definedName name="着水井容量" localSheetId="9">'[33]容量'!#REF!</definedName>
    <definedName name="着水井容量" localSheetId="13">'[33]容量'!#REF!</definedName>
    <definedName name="着水井容量" localSheetId="14">'[33]容量'!#REF!</definedName>
    <definedName name="着水井容量" localSheetId="15">'[33]容量'!#REF!</definedName>
    <definedName name="着水井容量" localSheetId="21">'[33]容量'!#REF!</definedName>
    <definedName name="着水井容量" localSheetId="22">'[33]容量'!#REF!</definedName>
    <definedName name="着水井容量" localSheetId="23">'[33]容量'!#REF!</definedName>
    <definedName name="着水井容量" localSheetId="24">'[33]容量'!#REF!</definedName>
    <definedName name="着水井容量" localSheetId="25">'[33]容量'!#REF!</definedName>
    <definedName name="着水井容量" localSheetId="26">'[33]容量'!#REF!</definedName>
    <definedName name="着水井容量" localSheetId="27">'[33]容量'!#REF!</definedName>
    <definedName name="着水井容量">'[33]容量'!#REF!</definedName>
    <definedName name="着水容量">#REF!</definedName>
    <definedName name="提出" localSheetId="0">#REF!</definedName>
    <definedName name="提出" localSheetId="6">#REF!</definedName>
    <definedName name="提出" localSheetId="7">#REF!</definedName>
    <definedName name="提出" localSheetId="9">#REF!</definedName>
    <definedName name="提出" localSheetId="13">#REF!</definedName>
    <definedName name="提出" localSheetId="14">#REF!</definedName>
    <definedName name="提出" localSheetId="15">#REF!</definedName>
    <definedName name="提出" localSheetId="21">#REF!</definedName>
    <definedName name="提出" localSheetId="22">#REF!</definedName>
    <definedName name="提出" localSheetId="23">#REF!</definedName>
    <definedName name="提出" localSheetId="24">#REF!</definedName>
    <definedName name="提出" localSheetId="25">#REF!</definedName>
    <definedName name="提出" localSheetId="26">#REF!</definedName>
    <definedName name="提出" localSheetId="27">#REF!</definedName>
    <definedName name="提出">#REF!</definedName>
    <definedName name="添付書類⑤" localSheetId="0">#REF!</definedName>
    <definedName name="添付書類⑤" localSheetId="6">#REF!</definedName>
    <definedName name="添付書類⑤" localSheetId="7">#REF!</definedName>
    <definedName name="添付書類⑤" localSheetId="9">#REF!</definedName>
    <definedName name="添付書類⑤" localSheetId="13">#REF!</definedName>
    <definedName name="添付書類⑤" localSheetId="14">#REF!</definedName>
    <definedName name="添付書類⑤" localSheetId="15">#REF!</definedName>
    <definedName name="添付書類⑤" localSheetId="21">#REF!</definedName>
    <definedName name="添付書類⑤" localSheetId="22">#REF!</definedName>
    <definedName name="添付書類⑤" localSheetId="23">#REF!</definedName>
    <definedName name="添付書類⑤" localSheetId="24">#REF!</definedName>
    <definedName name="添付書類⑤" localSheetId="25">#REF!</definedName>
    <definedName name="添付書類⑤" localSheetId="26">#REF!</definedName>
    <definedName name="添付書類⑤" localSheetId="27">#REF!</definedName>
    <definedName name="添付書類⑤">#REF!</definedName>
    <definedName name="電気経過年">'[38]電気当時価格'!$CX$4:$GF$8</definedName>
    <definedName name="電気建設時">'[38]電気当時価格'!$CC$7:$CC$8</definedName>
    <definedName name="電気周期表">'[38]電気当時価格'!$CJ$7:$FG$233</definedName>
    <definedName name="電気修繕費">'[38]電気当時価格'!$CQ$234:$GF$234</definedName>
    <definedName name="電気単純更新">'[38]電気当時価格'!$CQ$7:$CQ$8</definedName>
    <definedName name="電気要素計">'[38]電気当時価格'!$BY:$BY</definedName>
    <definedName name="電力単価">'[16]入力'!$B$47</definedName>
    <definedName name="土量計算" localSheetId="0">#REF!</definedName>
    <definedName name="土量計算" localSheetId="6">#REF!</definedName>
    <definedName name="土量計算" localSheetId="7">#REF!</definedName>
    <definedName name="土量計算" localSheetId="9">#REF!</definedName>
    <definedName name="土量計算" localSheetId="13">#REF!</definedName>
    <definedName name="土量計算" localSheetId="14">#REF!</definedName>
    <definedName name="土量計算" localSheetId="15">#REF!</definedName>
    <definedName name="土量計算" localSheetId="21">#REF!</definedName>
    <definedName name="土量計算" localSheetId="22">#REF!</definedName>
    <definedName name="土量計算" localSheetId="23">#REF!</definedName>
    <definedName name="土量計算" localSheetId="24">#REF!</definedName>
    <definedName name="土量計算" localSheetId="25">#REF!</definedName>
    <definedName name="土量計算" localSheetId="26">#REF!</definedName>
    <definedName name="土量計算" localSheetId="27">#REF!</definedName>
    <definedName name="土量計算">#REF!</definedName>
    <definedName name="動力費" localSheetId="0">#REF!</definedName>
    <definedName name="動力費" localSheetId="6">#REF!</definedName>
    <definedName name="動力費" localSheetId="7">#REF!</definedName>
    <definedName name="動力費" localSheetId="9">#REF!</definedName>
    <definedName name="動力費" localSheetId="13">#REF!</definedName>
    <definedName name="動力費" localSheetId="14">#REF!</definedName>
    <definedName name="動力費" localSheetId="15">#REF!</definedName>
    <definedName name="動力費" localSheetId="21">#REF!</definedName>
    <definedName name="動力費" localSheetId="22">#REF!</definedName>
    <definedName name="動力費" localSheetId="23">#REF!</definedName>
    <definedName name="動力費" localSheetId="24">#REF!</definedName>
    <definedName name="動力費" localSheetId="25">#REF!</definedName>
    <definedName name="動力費" localSheetId="26">#REF!</definedName>
    <definedName name="動力費" localSheetId="27">#REF!</definedName>
    <definedName name="動力費">#REF!</definedName>
    <definedName name="導水管1" localSheetId="0">#REF!</definedName>
    <definedName name="導水管1" localSheetId="6">#REF!</definedName>
    <definedName name="導水管1" localSheetId="7">#REF!</definedName>
    <definedName name="導水管1" localSheetId="9">#REF!</definedName>
    <definedName name="導水管1" localSheetId="13">#REF!</definedName>
    <definedName name="導水管1" localSheetId="14">#REF!</definedName>
    <definedName name="導水管1" localSheetId="15">#REF!</definedName>
    <definedName name="導水管1" localSheetId="21">#REF!</definedName>
    <definedName name="導水管1" localSheetId="22">#REF!</definedName>
    <definedName name="導水管1" localSheetId="23">#REF!</definedName>
    <definedName name="導水管1" localSheetId="24">#REF!</definedName>
    <definedName name="導水管1" localSheetId="25">#REF!</definedName>
    <definedName name="導水管1" localSheetId="26">#REF!</definedName>
    <definedName name="導水管1" localSheetId="27">#REF!</definedName>
    <definedName name="導水管1">#REF!</definedName>
    <definedName name="特別利益">#REF!</definedName>
    <definedName name="内海築炉" localSheetId="0">#REF!</definedName>
    <definedName name="内海築炉" localSheetId="6">#REF!</definedName>
    <definedName name="内海築炉" localSheetId="7">#REF!</definedName>
    <definedName name="内海築炉" localSheetId="9">#REF!</definedName>
    <definedName name="内海築炉" localSheetId="13">#REF!</definedName>
    <definedName name="内海築炉" localSheetId="14">#REF!</definedName>
    <definedName name="内海築炉" localSheetId="15">#REF!</definedName>
    <definedName name="内海築炉" localSheetId="21">#REF!</definedName>
    <definedName name="内海築炉" localSheetId="22">#REF!</definedName>
    <definedName name="内海築炉" localSheetId="23">#REF!</definedName>
    <definedName name="内海築炉" localSheetId="24">#REF!</definedName>
    <definedName name="内海築炉" localSheetId="25">#REF!</definedName>
    <definedName name="内海築炉" localSheetId="26">#REF!</definedName>
    <definedName name="内海築炉" localSheetId="27">#REF!</definedName>
    <definedName name="内海築炉">#REF!</definedName>
    <definedName name="内部ＯＰ">#REF!</definedName>
    <definedName name="内部ﾓﾙﾀﾙ">#REF!</definedName>
    <definedName name="内訳外">#REF!</definedName>
    <definedName name="内訳内1">#REF!</definedName>
    <definedName name="内訳内2">#REF!</definedName>
    <definedName name="日最大" localSheetId="0">'[6]機器リスト_予備'!#REF!</definedName>
    <definedName name="日最大" localSheetId="6">'[6]機器リスト_予備'!#REF!</definedName>
    <definedName name="日最大" localSheetId="7">'[6]機器リスト_予備'!#REF!</definedName>
    <definedName name="日最大" localSheetId="9">'[6]機器リスト_予備'!#REF!</definedName>
    <definedName name="日最大" localSheetId="13">'[6]機器リスト_予備'!#REF!</definedName>
    <definedName name="日最大" localSheetId="14">'[6]機器リスト_予備'!#REF!</definedName>
    <definedName name="日最大" localSheetId="15">'[6]機器リスト_予備'!#REF!</definedName>
    <definedName name="日最大" localSheetId="21">'[6]機器リスト_予備'!#REF!</definedName>
    <definedName name="日最大" localSheetId="22">'[6]機器リスト_予備'!#REF!</definedName>
    <definedName name="日最大" localSheetId="23">'[6]機器リスト_予備'!#REF!</definedName>
    <definedName name="日最大" localSheetId="24">'[6]機器リスト_予備'!#REF!</definedName>
    <definedName name="日最大" localSheetId="25">'[6]機器リスト_予備'!#REF!</definedName>
    <definedName name="日最大" localSheetId="26">'[6]機器リスト_予備'!#REF!</definedName>
    <definedName name="日最大" localSheetId="27">'[6]機器リスト_予備'!#REF!</definedName>
    <definedName name="日最大">'[6]機器リスト_予備'!#REF!</definedName>
    <definedName name="日最大浄水量" localSheetId="0">'[6]機器リスト_予備'!#REF!</definedName>
    <definedName name="日最大浄水量" localSheetId="6">'[6]機器リスト_予備'!#REF!</definedName>
    <definedName name="日最大浄水量" localSheetId="7">'[6]機器リスト_予備'!#REF!</definedName>
    <definedName name="日最大浄水量" localSheetId="9">'[6]機器リスト_予備'!#REF!</definedName>
    <definedName name="日最大浄水量" localSheetId="13">'[6]機器リスト_予備'!#REF!</definedName>
    <definedName name="日最大浄水量" localSheetId="14">'[6]機器リスト_予備'!#REF!</definedName>
    <definedName name="日最大浄水量" localSheetId="15">'[6]機器リスト_予備'!#REF!</definedName>
    <definedName name="日最大浄水量" localSheetId="21">'[6]機器リスト_予備'!#REF!</definedName>
    <definedName name="日最大浄水量" localSheetId="22">'[6]機器リスト_予備'!#REF!</definedName>
    <definedName name="日最大浄水量" localSheetId="23">'[6]機器リスト_予備'!#REF!</definedName>
    <definedName name="日最大浄水量" localSheetId="24">'[6]機器リスト_予備'!#REF!</definedName>
    <definedName name="日最大浄水量" localSheetId="25">'[6]機器リスト_予備'!#REF!</definedName>
    <definedName name="日最大浄水量" localSheetId="26">'[6]機器リスト_予備'!#REF!</definedName>
    <definedName name="日最大浄水量" localSheetId="27">'[6]機器リスト_予備'!#REF!</definedName>
    <definedName name="日最大浄水量">'[6]機器リスト_予備'!#REF!</definedName>
    <definedName name="日最大水量" localSheetId="0">'[39]薬品量算出'!#REF!</definedName>
    <definedName name="日最大水量" localSheetId="6">'[39]薬品量算出'!#REF!</definedName>
    <definedName name="日最大水量" localSheetId="7">'[39]薬品量算出'!#REF!</definedName>
    <definedName name="日最大水量" localSheetId="9">'[39]薬品量算出'!#REF!</definedName>
    <definedName name="日最大水量" localSheetId="13">'[39]薬品量算出'!#REF!</definedName>
    <definedName name="日最大水量" localSheetId="14">'[39]薬品量算出'!#REF!</definedName>
    <definedName name="日最大水量" localSheetId="15">'[39]薬品量算出'!#REF!</definedName>
    <definedName name="日最大水量" localSheetId="21">'[39]薬品量算出'!#REF!</definedName>
    <definedName name="日最大水量" localSheetId="22">'[39]薬品量算出'!#REF!</definedName>
    <definedName name="日最大水量" localSheetId="23">'[39]薬品量算出'!#REF!</definedName>
    <definedName name="日最大水量" localSheetId="24">'[39]薬品量算出'!#REF!</definedName>
    <definedName name="日最大水量" localSheetId="25">'[39]薬品量算出'!#REF!</definedName>
    <definedName name="日最大水量" localSheetId="26">'[39]薬品量算出'!#REF!</definedName>
    <definedName name="日最大水量" localSheetId="27">'[39]薬品量算出'!#REF!</definedName>
    <definedName name="日最大水量">'[39]薬品量算出'!#REF!</definedName>
    <definedName name="入札場所" localSheetId="0">#REF!</definedName>
    <definedName name="入札場所" localSheetId="6">#REF!</definedName>
    <definedName name="入札場所" localSheetId="7">#REF!</definedName>
    <definedName name="入札場所" localSheetId="9">#REF!</definedName>
    <definedName name="入札場所" localSheetId="13">#REF!</definedName>
    <definedName name="入札場所" localSheetId="14">#REF!</definedName>
    <definedName name="入札場所" localSheetId="15">#REF!</definedName>
    <definedName name="入札場所" localSheetId="21">#REF!</definedName>
    <definedName name="入札場所" localSheetId="22">#REF!</definedName>
    <definedName name="入札場所" localSheetId="23">#REF!</definedName>
    <definedName name="入札場所" localSheetId="24">#REF!</definedName>
    <definedName name="入札場所" localSheetId="25">#REF!</definedName>
    <definedName name="入札場所" localSheetId="26">#REF!</definedName>
    <definedName name="入札場所" localSheetId="27">#REF!</definedName>
    <definedName name="入札場所">#REF!</definedName>
    <definedName name="廃液処理単価">'[16]入力'!$B$51</definedName>
    <definedName name="配管架台" localSheetId="0">#REF!</definedName>
    <definedName name="配管架台" localSheetId="6">#REF!</definedName>
    <definedName name="配管架台" localSheetId="7">#REF!</definedName>
    <definedName name="配管架台" localSheetId="9">#REF!</definedName>
    <definedName name="配管架台" localSheetId="13">#REF!</definedName>
    <definedName name="配管架台" localSheetId="14">#REF!</definedName>
    <definedName name="配管架台" localSheetId="15">#REF!</definedName>
    <definedName name="配管架台" localSheetId="21">#REF!</definedName>
    <definedName name="配管架台" localSheetId="22">#REF!</definedName>
    <definedName name="配管架台" localSheetId="23">#REF!</definedName>
    <definedName name="配管架台" localSheetId="24">#REF!</definedName>
    <definedName name="配管架台" localSheetId="25">#REF!</definedName>
    <definedName name="配管架台" localSheetId="26">#REF!</definedName>
    <definedName name="配管架台" localSheetId="27">#REF!</definedName>
    <definedName name="配管架台">#REF!</definedName>
    <definedName name="盤名称" localSheetId="0">'[9]負荷リスト'!#REF!</definedName>
    <definedName name="盤名称" localSheetId="6">'[9]負荷リスト'!#REF!</definedName>
    <definedName name="盤名称" localSheetId="7">'[9]負荷リスト'!#REF!</definedName>
    <definedName name="盤名称" localSheetId="9">'[9]負荷リスト'!#REF!</definedName>
    <definedName name="盤名称" localSheetId="13">'[9]負荷リスト'!#REF!</definedName>
    <definedName name="盤名称" localSheetId="14">'[9]負荷リスト'!#REF!</definedName>
    <definedName name="盤名称" localSheetId="15">'[9]負荷リスト'!#REF!</definedName>
    <definedName name="盤名称" localSheetId="21">'[9]負荷リスト'!#REF!</definedName>
    <definedName name="盤名称" localSheetId="22">'[9]負荷リスト'!#REF!</definedName>
    <definedName name="盤名称" localSheetId="23">'[9]負荷リスト'!#REF!</definedName>
    <definedName name="盤名称" localSheetId="24">'[9]負荷リスト'!#REF!</definedName>
    <definedName name="盤名称" localSheetId="25">'[9]負荷リスト'!#REF!</definedName>
    <definedName name="盤名称" localSheetId="26">'[9]負荷リスト'!#REF!</definedName>
    <definedName name="盤名称" localSheetId="27">'[9]負荷リスト'!#REF!</definedName>
    <definedName name="盤名称">'[9]負荷リスト'!#REF!</definedName>
    <definedName name="非常時最大" localSheetId="0">'[6]機器リスト_予備'!#REF!</definedName>
    <definedName name="非常時最大" localSheetId="6">'[6]機器リスト_予備'!#REF!</definedName>
    <definedName name="非常時最大" localSheetId="7">'[6]機器リスト_予備'!#REF!</definedName>
    <definedName name="非常時最大" localSheetId="9">'[6]機器リスト_予備'!#REF!</definedName>
    <definedName name="非常時最大" localSheetId="13">'[6]機器リスト_予備'!#REF!</definedName>
    <definedName name="非常時最大" localSheetId="14">'[6]機器リスト_予備'!#REF!</definedName>
    <definedName name="非常時最大" localSheetId="15">'[6]機器リスト_予備'!#REF!</definedName>
    <definedName name="非常時最大" localSheetId="21">'[6]機器リスト_予備'!#REF!</definedName>
    <definedName name="非常時最大" localSheetId="22">'[6]機器リスト_予備'!#REF!</definedName>
    <definedName name="非常時最大" localSheetId="23">'[6]機器リスト_予備'!#REF!</definedName>
    <definedName name="非常時最大" localSheetId="24">'[6]機器リスト_予備'!#REF!</definedName>
    <definedName name="非常時最大" localSheetId="25">'[6]機器リスト_予備'!#REF!</definedName>
    <definedName name="非常時最大" localSheetId="26">'[6]機器リスト_予備'!#REF!</definedName>
    <definedName name="非常時最大" localSheetId="27">'[6]機器リスト_予備'!#REF!</definedName>
    <definedName name="非常時最大">'[6]機器リスト_予備'!#REF!</definedName>
    <definedName name="標準逆洗時間">'[24]入力'!$B$37</definedName>
    <definedName name="付属盤有無" localSheetId="0">'[9]負荷リスト'!#REF!</definedName>
    <definedName name="付属盤有無" localSheetId="6">'[9]負荷リスト'!#REF!</definedName>
    <definedName name="付属盤有無" localSheetId="7">'[9]負荷リスト'!#REF!</definedName>
    <definedName name="付属盤有無" localSheetId="9">'[9]負荷リスト'!#REF!</definedName>
    <definedName name="付属盤有無" localSheetId="13">'[9]負荷リスト'!#REF!</definedName>
    <definedName name="付属盤有無" localSheetId="14">'[9]負荷リスト'!#REF!</definedName>
    <definedName name="付属盤有無" localSheetId="15">'[9]負荷リスト'!#REF!</definedName>
    <definedName name="付属盤有無" localSheetId="21">'[9]負荷リスト'!#REF!</definedName>
    <definedName name="付属盤有無" localSheetId="22">'[9]負荷リスト'!#REF!</definedName>
    <definedName name="付属盤有無" localSheetId="23">'[9]負荷リスト'!#REF!</definedName>
    <definedName name="付属盤有無" localSheetId="24">'[9]負荷リスト'!#REF!</definedName>
    <definedName name="付属盤有無" localSheetId="25">'[9]負荷リスト'!#REF!</definedName>
    <definedName name="付属盤有無" localSheetId="26">'[9]負荷リスト'!#REF!</definedName>
    <definedName name="付属盤有無" localSheetId="27">'[9]負荷リスト'!#REF!</definedName>
    <definedName name="付属盤有無">'[9]負荷リスト'!#REF!</definedName>
    <definedName name="粉炭注入P台数" localSheetId="0">'[25]機器一覧'!#REF!</definedName>
    <definedName name="粉炭注入P台数" localSheetId="6">'[25]機器一覧'!#REF!</definedName>
    <definedName name="粉炭注入P台数" localSheetId="7">'[25]機器一覧'!#REF!</definedName>
    <definedName name="粉炭注入P台数" localSheetId="9">'[25]機器一覧'!#REF!</definedName>
    <definedName name="粉炭注入P台数" localSheetId="13">'[25]機器一覧'!#REF!</definedName>
    <definedName name="粉炭注入P台数" localSheetId="14">'[25]機器一覧'!#REF!</definedName>
    <definedName name="粉炭注入P台数" localSheetId="15">'[25]機器一覧'!#REF!</definedName>
    <definedName name="粉炭注入P台数" localSheetId="21">'[25]機器一覧'!#REF!</definedName>
    <definedName name="粉炭注入P台数" localSheetId="22">'[25]機器一覧'!#REF!</definedName>
    <definedName name="粉炭注入P台数" localSheetId="23">'[25]機器一覧'!#REF!</definedName>
    <definedName name="粉炭注入P台数" localSheetId="24">'[25]機器一覧'!#REF!</definedName>
    <definedName name="粉炭注入P台数" localSheetId="25">'[25]機器一覧'!#REF!</definedName>
    <definedName name="粉炭注入P台数" localSheetId="26">'[25]機器一覧'!#REF!</definedName>
    <definedName name="粉炭注入P台数" localSheetId="27">'[25]機器一覧'!#REF!</definedName>
    <definedName name="粉炭注入P台数">'[25]機器一覧'!#REF!</definedName>
    <definedName name="粉炭攪拌機容量">'[40]薬液槽'!$L$20</definedName>
    <definedName name="変更kk" localSheetId="0">'[41]外部開口部'!#REF!</definedName>
    <definedName name="変更kk" localSheetId="6">'[41]外部開口部'!#REF!</definedName>
    <definedName name="変更kk" localSheetId="7">'[41]外部開口部'!#REF!</definedName>
    <definedName name="変更kk" localSheetId="9">'[41]外部開口部'!#REF!</definedName>
    <definedName name="変更kk" localSheetId="13">'[41]外部開口部'!#REF!</definedName>
    <definedName name="変更kk" localSheetId="14">'[41]外部開口部'!#REF!</definedName>
    <definedName name="変更kk" localSheetId="15">'[41]外部開口部'!#REF!</definedName>
    <definedName name="変更kk" localSheetId="21">'[41]外部開口部'!#REF!</definedName>
    <definedName name="変更kk" localSheetId="22">'[41]外部開口部'!#REF!</definedName>
    <definedName name="変更kk" localSheetId="23">'[41]外部開口部'!#REF!</definedName>
    <definedName name="変更kk" localSheetId="24">'[41]外部開口部'!#REF!</definedName>
    <definedName name="変更kk" localSheetId="25">'[41]外部開口部'!#REF!</definedName>
    <definedName name="変更kk" localSheetId="26">'[41]外部開口部'!#REF!</definedName>
    <definedName name="変更kk" localSheetId="27">'[41]外部開口部'!#REF!</definedName>
    <definedName name="変更kk">'[41]外部開口部'!#REF!</definedName>
    <definedName name="返送用活性炭交換費">#REF!</definedName>
    <definedName name="補助金">'[21]PFIの初期投資及び資金調達'!$F$52</definedName>
    <definedName name="膜P圧力">'[24]入力'!$B$34</definedName>
    <definedName name="膜P極数">'[24]膜P'!$N$6</definedName>
    <definedName name="膜P口径">'[24]膜P'!$O$6</definedName>
    <definedName name="膜P台数" localSheetId="0">'[6]機器リスト_予備'!#REF!</definedName>
    <definedName name="膜P台数" localSheetId="6">'[6]機器リスト_予備'!#REF!</definedName>
    <definedName name="膜P台数" localSheetId="7">'[6]機器リスト_予備'!#REF!</definedName>
    <definedName name="膜P台数" localSheetId="9">'[6]機器リスト_予備'!#REF!</definedName>
    <definedName name="膜P台数" localSheetId="13">'[6]機器リスト_予備'!#REF!</definedName>
    <definedName name="膜P台数" localSheetId="14">'[6]機器リスト_予備'!#REF!</definedName>
    <definedName name="膜P台数" localSheetId="15">'[6]機器リスト_予備'!#REF!</definedName>
    <definedName name="膜P台数" localSheetId="21">'[6]機器リスト_予備'!#REF!</definedName>
    <definedName name="膜P台数" localSheetId="22">'[6]機器リスト_予備'!#REF!</definedName>
    <definedName name="膜P台数" localSheetId="23">'[6]機器リスト_予備'!#REF!</definedName>
    <definedName name="膜P台数" localSheetId="24">'[6]機器リスト_予備'!#REF!</definedName>
    <definedName name="膜P台数" localSheetId="25">'[6]機器リスト_予備'!#REF!</definedName>
    <definedName name="膜P台数" localSheetId="26">'[6]機器リスト_予備'!#REF!</definedName>
    <definedName name="膜P台数" localSheetId="27">'[6]機器リスト_予備'!#REF!</definedName>
    <definedName name="膜P台数">'[6]機器リスト_予備'!#REF!</definedName>
    <definedName name="膜P吐出量">'[24]膜P'!$L$6</definedName>
    <definedName name="膜P容量">'[24]膜P'!$M$6</definedName>
    <definedName name="膜ろ過系列数" localSheetId="0">'[6]機器リスト_予備'!#REF!</definedName>
    <definedName name="膜ろ過系列数" localSheetId="6">'[6]機器リスト_予備'!#REF!</definedName>
    <definedName name="膜ろ過系列数" localSheetId="7">'[6]機器リスト_予備'!#REF!</definedName>
    <definedName name="膜ろ過系列数" localSheetId="9">'[6]機器リスト_予備'!#REF!</definedName>
    <definedName name="膜ろ過系列数" localSheetId="13">'[6]機器リスト_予備'!#REF!</definedName>
    <definedName name="膜ろ過系列数" localSheetId="14">'[6]機器リスト_予備'!#REF!</definedName>
    <definedName name="膜ろ過系列数" localSheetId="15">'[6]機器リスト_予備'!#REF!</definedName>
    <definedName name="膜ろ過系列数" localSheetId="21">'[6]機器リスト_予備'!#REF!</definedName>
    <definedName name="膜ろ過系列数" localSheetId="22">'[6]機器リスト_予備'!#REF!</definedName>
    <definedName name="膜ろ過系列数" localSheetId="23">'[6]機器リスト_予備'!#REF!</definedName>
    <definedName name="膜ろ過系列数" localSheetId="24">'[6]機器リスト_予備'!#REF!</definedName>
    <definedName name="膜ろ過系列数" localSheetId="25">'[6]機器リスト_予備'!#REF!</definedName>
    <definedName name="膜ろ過系列数" localSheetId="26">'[6]機器リスト_予備'!#REF!</definedName>
    <definedName name="膜ろ過系列数" localSheetId="27">'[6]機器リスト_予備'!#REF!</definedName>
    <definedName name="膜ろ過系列数">'[6]機器リスト_予備'!#REF!</definedName>
    <definedName name="膜交換周期">'[16]入力'!$B$60</definedName>
    <definedName name="膜交換費">#REF!</definedName>
    <definedName name="明細1" localSheetId="0">#REF!</definedName>
    <definedName name="明細1" localSheetId="6">#REF!</definedName>
    <definedName name="明細1" localSheetId="7">#REF!</definedName>
    <definedName name="明細1" localSheetId="9">#REF!</definedName>
    <definedName name="明細1" localSheetId="13">#REF!</definedName>
    <definedName name="明細1" localSheetId="14">#REF!</definedName>
    <definedName name="明細1" localSheetId="15">#REF!</definedName>
    <definedName name="明細1" localSheetId="21">#REF!</definedName>
    <definedName name="明細1" localSheetId="22">#REF!</definedName>
    <definedName name="明細1" localSheetId="23">#REF!</definedName>
    <definedName name="明細1" localSheetId="24">#REF!</definedName>
    <definedName name="明細1" localSheetId="25">#REF!</definedName>
    <definedName name="明細1" localSheetId="26">#REF!</definedName>
    <definedName name="明細1" localSheetId="27">#REF!</definedName>
    <definedName name="明細1">#REF!</definedName>
    <definedName name="明細3" localSheetId="0">#REF!</definedName>
    <definedName name="明細3" localSheetId="6">#REF!</definedName>
    <definedName name="明細3" localSheetId="7">#REF!</definedName>
    <definedName name="明細3" localSheetId="9">#REF!</definedName>
    <definedName name="明細3" localSheetId="13">#REF!</definedName>
    <definedName name="明細3" localSheetId="14">#REF!</definedName>
    <definedName name="明細3" localSheetId="15">#REF!</definedName>
    <definedName name="明細3" localSheetId="21">#REF!</definedName>
    <definedName name="明細3" localSheetId="22">#REF!</definedName>
    <definedName name="明細3" localSheetId="23">#REF!</definedName>
    <definedName name="明細3" localSheetId="24">#REF!</definedName>
    <definedName name="明細3" localSheetId="25">#REF!</definedName>
    <definedName name="明細3" localSheetId="26">#REF!</definedName>
    <definedName name="明細3" localSheetId="27">#REF!</definedName>
    <definedName name="明細3">#REF!</definedName>
    <definedName name="薬洗P極数" localSheetId="0">'[6]機器リスト_予備'!#REF!</definedName>
    <definedName name="薬洗P極数" localSheetId="6">'[6]機器リスト_予備'!#REF!</definedName>
    <definedName name="薬洗P極数" localSheetId="7">'[6]機器リスト_予備'!#REF!</definedName>
    <definedName name="薬洗P極数" localSheetId="9">'[6]機器リスト_予備'!#REF!</definedName>
    <definedName name="薬洗P極数" localSheetId="13">'[6]機器リスト_予備'!#REF!</definedName>
    <definedName name="薬洗P極数" localSheetId="14">'[6]機器リスト_予備'!#REF!</definedName>
    <definedName name="薬洗P極数" localSheetId="15">'[6]機器リスト_予備'!#REF!</definedName>
    <definedName name="薬洗P極数" localSheetId="21">'[6]機器リスト_予備'!#REF!</definedName>
    <definedName name="薬洗P極数" localSheetId="22">'[6]機器リスト_予備'!#REF!</definedName>
    <definedName name="薬洗P極数" localSheetId="23">'[6]機器リスト_予備'!#REF!</definedName>
    <definedName name="薬洗P極数" localSheetId="24">'[6]機器リスト_予備'!#REF!</definedName>
    <definedName name="薬洗P極数" localSheetId="25">'[6]機器リスト_予備'!#REF!</definedName>
    <definedName name="薬洗P極数" localSheetId="26">'[6]機器リスト_予備'!#REF!</definedName>
    <definedName name="薬洗P極数" localSheetId="27">'[6]機器リスト_予備'!#REF!</definedName>
    <definedName name="薬洗P極数">'[6]機器リスト_予備'!#REF!</definedName>
    <definedName name="薬洗P口径" localSheetId="0">'[6]機器リスト_予備'!#REF!</definedName>
    <definedName name="薬洗P口径" localSheetId="6">'[6]機器リスト_予備'!#REF!</definedName>
    <definedName name="薬洗P口径" localSheetId="7">'[6]機器リスト_予備'!#REF!</definedName>
    <definedName name="薬洗P口径" localSheetId="9">'[6]機器リスト_予備'!#REF!</definedName>
    <definedName name="薬洗P口径" localSheetId="13">'[6]機器リスト_予備'!#REF!</definedName>
    <definedName name="薬洗P口径" localSheetId="14">'[6]機器リスト_予備'!#REF!</definedName>
    <definedName name="薬洗P口径" localSheetId="15">'[6]機器リスト_予備'!#REF!</definedName>
    <definedName name="薬洗P口径" localSheetId="21">'[6]機器リスト_予備'!#REF!</definedName>
    <definedName name="薬洗P口径" localSheetId="22">'[6]機器リスト_予備'!#REF!</definedName>
    <definedName name="薬洗P口径" localSheetId="23">'[6]機器リスト_予備'!#REF!</definedName>
    <definedName name="薬洗P口径" localSheetId="24">'[6]機器リスト_予備'!#REF!</definedName>
    <definedName name="薬洗P口径" localSheetId="25">'[6]機器リスト_予備'!#REF!</definedName>
    <definedName name="薬洗P口径" localSheetId="26">'[6]機器リスト_予備'!#REF!</definedName>
    <definedName name="薬洗P口径" localSheetId="27">'[6]機器リスト_予備'!#REF!</definedName>
    <definedName name="薬洗P口径">'[6]機器リスト_予備'!#REF!</definedName>
    <definedName name="薬洗P吐出量" localSheetId="0">'[6]機器リスト_予備'!#REF!</definedName>
    <definedName name="薬洗P吐出量" localSheetId="6">'[6]機器リスト_予備'!#REF!</definedName>
    <definedName name="薬洗P吐出量" localSheetId="7">'[6]機器リスト_予備'!#REF!</definedName>
    <definedName name="薬洗P吐出量" localSheetId="9">'[6]機器リスト_予備'!#REF!</definedName>
    <definedName name="薬洗P吐出量" localSheetId="13">'[6]機器リスト_予備'!#REF!</definedName>
    <definedName name="薬洗P吐出量" localSheetId="14">'[6]機器リスト_予備'!#REF!</definedName>
    <definedName name="薬洗P吐出量" localSheetId="15">'[6]機器リスト_予備'!#REF!</definedName>
    <definedName name="薬洗P吐出量" localSheetId="21">'[6]機器リスト_予備'!#REF!</definedName>
    <definedName name="薬洗P吐出量" localSheetId="22">'[6]機器リスト_予備'!#REF!</definedName>
    <definedName name="薬洗P吐出量" localSheetId="23">'[6]機器リスト_予備'!#REF!</definedName>
    <definedName name="薬洗P吐出量" localSheetId="24">'[6]機器リスト_予備'!#REF!</definedName>
    <definedName name="薬洗P吐出量" localSheetId="25">'[6]機器リスト_予備'!#REF!</definedName>
    <definedName name="薬洗P吐出量" localSheetId="26">'[6]機器リスト_予備'!#REF!</definedName>
    <definedName name="薬洗P吐出量" localSheetId="27">'[6]機器リスト_予備'!#REF!</definedName>
    <definedName name="薬洗P吐出量">'[6]機器リスト_予備'!#REF!</definedName>
    <definedName name="薬洗P容量" localSheetId="0">'[6]機器リスト_予備'!#REF!</definedName>
    <definedName name="薬洗P容量" localSheetId="6">'[6]機器リスト_予備'!#REF!</definedName>
    <definedName name="薬洗P容量" localSheetId="7">'[6]機器リスト_予備'!#REF!</definedName>
    <definedName name="薬洗P容量" localSheetId="9">'[6]機器リスト_予備'!#REF!</definedName>
    <definedName name="薬洗P容量" localSheetId="13">'[6]機器リスト_予備'!#REF!</definedName>
    <definedName name="薬洗P容量" localSheetId="14">'[6]機器リスト_予備'!#REF!</definedName>
    <definedName name="薬洗P容量" localSheetId="15">'[6]機器リスト_予備'!#REF!</definedName>
    <definedName name="薬洗P容量" localSheetId="21">'[6]機器リスト_予備'!#REF!</definedName>
    <definedName name="薬洗P容量" localSheetId="22">'[6]機器リスト_予備'!#REF!</definedName>
    <definedName name="薬洗P容量" localSheetId="23">'[6]機器リスト_予備'!#REF!</definedName>
    <definedName name="薬洗P容量" localSheetId="24">'[6]機器リスト_予備'!#REF!</definedName>
    <definedName name="薬洗P容量" localSheetId="25">'[6]機器リスト_予備'!#REF!</definedName>
    <definedName name="薬洗P容量" localSheetId="26">'[6]機器リスト_予備'!#REF!</definedName>
    <definedName name="薬洗P容量" localSheetId="27">'[6]機器リスト_予備'!#REF!</definedName>
    <definedName name="薬洗P容量">'[6]機器リスト_予備'!#REF!</definedName>
    <definedName name="薬洗周期">'[16]入力'!$B$61</definedName>
    <definedName name="薬洗水槽ヒータ">'[24]薬液槽'!$N$8</definedName>
    <definedName name="薬洗水槽材質">'[24]薬液槽'!$L$8</definedName>
    <definedName name="薬洗水槽容量">'[24]薬液槽'!$J$8</definedName>
    <definedName name="薬洗水槽攪拌機">'[24]薬液槽'!$M$8</definedName>
    <definedName name="薬洗数量">'[24]入力'!$D$31</definedName>
    <definedName name="薬洗単位">'[24]入力'!$B$31</definedName>
    <definedName name="薬洗廃液処分費">#REF!</definedName>
    <definedName name="薬洗費">#REF!</definedName>
    <definedName name="薬洗流量" localSheetId="0">'[6]機器リスト_予備'!#REF!</definedName>
    <definedName name="薬洗流量" localSheetId="6">'[6]機器リスト_予備'!#REF!</definedName>
    <definedName name="薬洗流量" localSheetId="7">'[6]機器リスト_予備'!#REF!</definedName>
    <definedName name="薬洗流量" localSheetId="9">'[6]機器リスト_予備'!#REF!</definedName>
    <definedName name="薬洗流量" localSheetId="13">'[6]機器リスト_予備'!#REF!</definedName>
    <definedName name="薬洗流量" localSheetId="14">'[6]機器リスト_予備'!#REF!</definedName>
    <definedName name="薬洗流量" localSheetId="15">'[6]機器リスト_予備'!#REF!</definedName>
    <definedName name="薬洗流量" localSheetId="21">'[6]機器リスト_予備'!#REF!</definedName>
    <definedName name="薬洗流量" localSheetId="22">'[6]機器リスト_予備'!#REF!</definedName>
    <definedName name="薬洗流量" localSheetId="23">'[6]機器リスト_予備'!#REF!</definedName>
    <definedName name="薬洗流量" localSheetId="24">'[6]機器リスト_予備'!#REF!</definedName>
    <definedName name="薬洗流量" localSheetId="25">'[6]機器リスト_予備'!#REF!</definedName>
    <definedName name="薬洗流量" localSheetId="26">'[6]機器リスト_予備'!#REF!</definedName>
    <definedName name="薬洗流量" localSheetId="27">'[6]機器リスト_予備'!#REF!</definedName>
    <definedName name="薬洗流量">'[6]機器リスト_予備'!#REF!</definedName>
    <definedName name="薬品費" localSheetId="0">'[26]RUN(R3)'!#REF!</definedName>
    <definedName name="薬品費" localSheetId="6">'[26]RUN(R3)'!#REF!</definedName>
    <definedName name="薬品費" localSheetId="7">'[26]RUN(R3)'!#REF!</definedName>
    <definedName name="薬品費" localSheetId="9">'[26]RUN(R3)'!#REF!</definedName>
    <definedName name="薬品費" localSheetId="13">'[26]RUN(R3)'!#REF!</definedName>
    <definedName name="薬品費" localSheetId="14">'[26]RUN(R3)'!#REF!</definedName>
    <definedName name="薬品費" localSheetId="15">'[26]RUN(R3)'!#REF!</definedName>
    <definedName name="薬品費" localSheetId="21">'[26]RUN(R3)'!#REF!</definedName>
    <definedName name="薬品費" localSheetId="22">'[26]RUN(R3)'!#REF!</definedName>
    <definedName name="薬品費" localSheetId="23">'[26]RUN(R3)'!#REF!</definedName>
    <definedName name="薬品費" localSheetId="24">'[26]RUN(R3)'!#REF!</definedName>
    <definedName name="薬品費" localSheetId="25">'[26]RUN(R3)'!#REF!</definedName>
    <definedName name="薬品費" localSheetId="26">'[26]RUN(R3)'!#REF!</definedName>
    <definedName name="薬品費" localSheetId="27">'[26]RUN(R3)'!#REF!</definedName>
    <definedName name="薬品費">'[26]RUN(R3)'!#REF!</definedName>
    <definedName name="輸送その他要素計">#REF!</definedName>
    <definedName name="輸送経過年">'[42]輸送機駐当時価格'!$AZ$4:$EH$8</definedName>
    <definedName name="輸送建設時">'[42]輸送機駐当時価格'!$AE$7:$AE$8</definedName>
    <definedName name="輸送周期表">'[42]輸送機駐当時価格'!$AL$7:$DI$38</definedName>
    <definedName name="輸送修繕費">'[42]輸送機駐当時価格'!$AS$39:$EH$39</definedName>
    <definedName name="輸送単純更新">'[42]輸送機駐当時価格'!$AS$7:$AS$8</definedName>
    <definedName name="曜日" localSheetId="0">#REF!</definedName>
    <definedName name="曜日" localSheetId="6">#REF!</definedName>
    <definedName name="曜日" localSheetId="7">#REF!</definedName>
    <definedName name="曜日" localSheetId="9">#REF!</definedName>
    <definedName name="曜日" localSheetId="13">#REF!</definedName>
    <definedName name="曜日" localSheetId="14">#REF!</definedName>
    <definedName name="曜日" localSheetId="15">#REF!</definedName>
    <definedName name="曜日" localSheetId="21">#REF!</definedName>
    <definedName name="曜日" localSheetId="22">#REF!</definedName>
    <definedName name="曜日" localSheetId="23">#REF!</definedName>
    <definedName name="曜日" localSheetId="24">#REF!</definedName>
    <definedName name="曜日" localSheetId="25">#REF!</definedName>
    <definedName name="曜日" localSheetId="26">#REF!</definedName>
    <definedName name="曜日" localSheetId="27">#REF!</definedName>
    <definedName name="曜日">#REF!</definedName>
    <definedName name="流束">'[24]入力'!$B$18</definedName>
    <definedName name="硫酸費" localSheetId="0">'[39]薬品量算出'!#REF!</definedName>
    <definedName name="硫酸費" localSheetId="6">'[39]薬品量算出'!#REF!</definedName>
    <definedName name="硫酸費" localSheetId="7">'[39]薬品量算出'!#REF!</definedName>
    <definedName name="硫酸費" localSheetId="9">'[39]薬品量算出'!#REF!</definedName>
    <definedName name="硫酸費" localSheetId="13">'[39]薬品量算出'!#REF!</definedName>
    <definedName name="硫酸費" localSheetId="14">'[39]薬品量算出'!#REF!</definedName>
    <definedName name="硫酸費" localSheetId="15">'[39]薬品量算出'!#REF!</definedName>
    <definedName name="硫酸費" localSheetId="21">'[39]薬品量算出'!#REF!</definedName>
    <definedName name="硫酸費" localSheetId="22">'[39]薬品量算出'!#REF!</definedName>
    <definedName name="硫酸費" localSheetId="23">'[39]薬品量算出'!#REF!</definedName>
    <definedName name="硫酸費" localSheetId="24">'[39]薬品量算出'!#REF!</definedName>
    <definedName name="硫酸費" localSheetId="25">'[39]薬品量算出'!#REF!</definedName>
    <definedName name="硫酸費" localSheetId="26">'[39]薬品量算出'!#REF!</definedName>
    <definedName name="硫酸費" localSheetId="27">'[39]薬品量算出'!#REF!</definedName>
    <definedName name="硫酸費">'[39]薬品量算出'!#REF!</definedName>
    <definedName name="劣化パターンと保全方式">'[36]劣化パターンと保全方式'!$A$4:$D$6</definedName>
    <definedName name="連番">'[20]様式Ⅴ－３'!$A$1:$L$15</definedName>
  </definedNames>
  <calcPr fullCalcOnLoad="1"/>
</workbook>
</file>

<file path=xl/sharedStrings.xml><?xml version="1.0" encoding="utf-8"?>
<sst xmlns="http://schemas.openxmlformats.org/spreadsheetml/2006/main" count="1326" uniqueCount="587">
  <si>
    <t>（単位：千円、税抜き）</t>
  </si>
  <si>
    <t>小項目</t>
  </si>
  <si>
    <t>計</t>
  </si>
  <si>
    <t>備考</t>
  </si>
  <si>
    <t>別紙①</t>
  </si>
  <si>
    <t>別紙②</t>
  </si>
  <si>
    <t>別紙③</t>
  </si>
  <si>
    <t>別紙④</t>
  </si>
  <si>
    <t>別紙⑤</t>
  </si>
  <si>
    <t>別紙⑥</t>
  </si>
  <si>
    <t>収益的支出　計</t>
  </si>
  <si>
    <t>資本的支出　計</t>
  </si>
  <si>
    <t>合計</t>
  </si>
  <si>
    <t>1年目</t>
  </si>
  <si>
    <t>2年目</t>
  </si>
  <si>
    <t>3年目</t>
  </si>
  <si>
    <t>4年目</t>
  </si>
  <si>
    <t>5年目</t>
  </si>
  <si>
    <t>計</t>
  </si>
  <si>
    <t>薬品費</t>
  </si>
  <si>
    <t>動力費</t>
  </si>
  <si>
    <t>別紙⑧</t>
  </si>
  <si>
    <t>内容</t>
  </si>
  <si>
    <t>事業期間</t>
  </si>
  <si>
    <t>別紙⑱</t>
  </si>
  <si>
    <t>別紙⑯</t>
  </si>
  <si>
    <t>別紙⑰</t>
  </si>
  <si>
    <t>別紙⑦</t>
  </si>
  <si>
    <t>大項目</t>
  </si>
  <si>
    <t>中項目</t>
  </si>
  <si>
    <t>小項目</t>
  </si>
  <si>
    <t xml:space="preserve">
収益的
支出</t>
  </si>
  <si>
    <t xml:space="preserve">
資本的
支出</t>
  </si>
  <si>
    <t>（単位：千円、税抜）</t>
  </si>
  <si>
    <t>備考</t>
  </si>
  <si>
    <t>・ガソリン代、保険料を含むこと。</t>
  </si>
  <si>
    <t>⑭ 工事等業務費</t>
  </si>
  <si>
    <t>事業期間</t>
  </si>
  <si>
    <t>2.機械設備修繕費</t>
  </si>
  <si>
    <t>1.土木建築修繕費</t>
  </si>
  <si>
    <t>⑭
工事等業務費</t>
  </si>
  <si>
    <t>別紙⑭　工事等業務費内訳</t>
  </si>
  <si>
    <t>別紙⑭-1</t>
  </si>
  <si>
    <t>1.経営計画支援業務</t>
  </si>
  <si>
    <t>4.維持管理業務</t>
  </si>
  <si>
    <t>1.SPC運営費</t>
  </si>
  <si>
    <t>H26年度</t>
  </si>
  <si>
    <t>（単位：千円、税抜き）</t>
  </si>
  <si>
    <t>項目</t>
  </si>
  <si>
    <t>H23年度</t>
  </si>
  <si>
    <t>H24年度</t>
  </si>
  <si>
    <t>H25年度</t>
  </si>
  <si>
    <t>光熱水費</t>
  </si>
  <si>
    <t>※参考資料として、H23～25年度の印刷製本費の実績値を以下に示す。</t>
  </si>
  <si>
    <t>印刷製本費</t>
  </si>
  <si>
    <t>・本事業に含まれる通信運搬費は以下とする。</t>
  </si>
  <si>
    <t>　1.郵便費</t>
  </si>
  <si>
    <t>　2.IT通信費（民間事業者の必要な電話回線、インターネット回線等を計上のこと）</t>
  </si>
  <si>
    <t>※参考資料として、H23～25年度の郵便費の実績値を以下に示す。</t>
  </si>
  <si>
    <t>見積条件</t>
  </si>
  <si>
    <t>1.○○責任者</t>
  </si>
  <si>
    <t>2.○○担当</t>
  </si>
  <si>
    <t>3.○○担当</t>
  </si>
  <si>
    <t>1.経営・計画支援業務</t>
  </si>
  <si>
    <t>　(1)経営補助業務</t>
  </si>
  <si>
    <t>2.管理支援業務</t>
  </si>
  <si>
    <t>　(2)調査、問い合わせ対応及び補助業務</t>
  </si>
  <si>
    <t>　(1)庁舎管理業務</t>
  </si>
  <si>
    <t>　(2)総務関連補助業務</t>
  </si>
  <si>
    <t>　(3)財務関連補助業務</t>
  </si>
  <si>
    <t>　(4)技術継承支援業務</t>
  </si>
  <si>
    <t>　(5)立入検査等対応業務</t>
  </si>
  <si>
    <t>　(6)見学者等対応業務</t>
  </si>
  <si>
    <t>3.営業業務</t>
  </si>
  <si>
    <t>　(1)窓口業務</t>
  </si>
  <si>
    <t>　(2)検針業務</t>
  </si>
  <si>
    <t>　(3)開閉栓業務</t>
  </si>
  <si>
    <t>　(4)調定及び収納業務</t>
  </si>
  <si>
    <t>　(5)滞納整理業務</t>
  </si>
  <si>
    <t>　(1)水源地等運転監視制御業務</t>
  </si>
  <si>
    <t>　(2)水質検査業務</t>
  </si>
  <si>
    <t>　(3)調達品管理業務</t>
  </si>
  <si>
    <t>5.危機管理対応業務</t>
  </si>
  <si>
    <t>　(5)漏水調査業務</t>
  </si>
  <si>
    <t>　(6)量水器取替業務</t>
  </si>
  <si>
    <t>　(7)図面等の管理及び更新業務</t>
  </si>
  <si>
    <t>　(8)環境対策・安全衛生管理業務</t>
  </si>
  <si>
    <t>　(9)貯水槽水道に係る業務</t>
  </si>
  <si>
    <t>・民間事業者にて使用する車両費を計上すること。</t>
  </si>
  <si>
    <t>　それぞれ内訳を記載すること。</t>
  </si>
  <si>
    <t>・動力費は上記に記載の金額を計上すること。</t>
  </si>
  <si>
    <t>修繕</t>
  </si>
  <si>
    <t>工事等</t>
  </si>
  <si>
    <t>固定</t>
  </si>
  <si>
    <t>変動</t>
  </si>
  <si>
    <t>　・</t>
  </si>
  <si>
    <t>　・</t>
  </si>
  <si>
    <t>・市職員が使用する備消耗品を含む。</t>
  </si>
  <si>
    <t>・市職員が使用する印刷製本費を含むこと。</t>
  </si>
  <si>
    <t>・各項目について、計上すること。</t>
  </si>
  <si>
    <t>・第三者へ発注する場合、予定している内容を備考欄に記載すること。</t>
  </si>
  <si>
    <t>・民間事業者にて使用する車両の内、1台は給水タンク（1m3）を運搬可能なトラックとする。</t>
  </si>
  <si>
    <t>・動力費は変動費扱いとする。サービス対価の支払方法については業務委託契約書別紙3を参照のこと。</t>
  </si>
  <si>
    <t>・薬品費は変動費扱いとする。サービス対価の支払方法については業務委託契約書別紙3を参照のこと。</t>
  </si>
  <si>
    <t>・備考欄に提案薬品単価を記載すること。</t>
  </si>
  <si>
    <t>提案薬品単価：●●（円/kg）</t>
  </si>
  <si>
    <t>別紙⑩-1</t>
  </si>
  <si>
    <t>② 備消耗品費（収益的支出分）</t>
  </si>
  <si>
    <t>・備消耗品費の内、上水道事業の収益的支出分については別紙②に記載すること。</t>
  </si>
  <si>
    <t>別紙②　備消耗品費（収益的支出分）内訳</t>
  </si>
  <si>
    <t>②
備消耗品費　　　（収益的支出分）</t>
  </si>
  <si>
    <t>・上水道事業に関する備消耗品費（収益的支出分）を計上すること。</t>
  </si>
  <si>
    <t>備消耗品費（収益的支出分）</t>
  </si>
  <si>
    <t>別紙① 人件費（収益的支出分）内訳</t>
  </si>
  <si>
    <t>①
人件費　　　　　　（収益的支出分）</t>
  </si>
  <si>
    <t>① 人件費（収益的支出分）</t>
  </si>
  <si>
    <t>・上水道事業に関する備消耗品費（資本的支出分）および下水道事業に関する備消耗品費を計上すること。</t>
  </si>
  <si>
    <t>通信運搬費</t>
  </si>
  <si>
    <t>１．次亜注入装置点検業務</t>
  </si>
  <si>
    <t>２．自家用工作物点検業務</t>
  </si>
  <si>
    <t>保険料</t>
  </si>
  <si>
    <t>・見積項目は上記を参考に計上すること。その他必要な項目があれば追記し、計上すること。</t>
  </si>
  <si>
    <t>3.電気計装設備修繕費</t>
  </si>
  <si>
    <t>別紙⑭-1　工事等業務費／管路工事費内訳</t>
  </si>
  <si>
    <t>1.管路工事</t>
  </si>
  <si>
    <t>・管路工事の内訳を、別紙⑭-1に記載すること。</t>
  </si>
  <si>
    <t>・各項目毎に調査費・設計費・工事費を含めた金額を計上のこと。</t>
  </si>
  <si>
    <t>車両費</t>
  </si>
  <si>
    <t>３．電気計装設備点検業務</t>
  </si>
  <si>
    <t>別紙⑩-3</t>
  </si>
  <si>
    <t>※</t>
  </si>
  <si>
    <t>※技術継承支援業務を現地人員で対応する場合は、当該業務に要する費用を人件費（収益的支出分）の内数として記載のこと。</t>
  </si>
  <si>
    <t>備消耗品費</t>
  </si>
  <si>
    <t>・薬品費の算出式は、「提案薬品単価（円/kg）×薬品使用量（kg）」とする。</t>
  </si>
  <si>
    <t>・本見積における薬品使用量は各年度において19,500kg/年とする。（※Ｈ25年度の次亜塩素酸ナトリウム使用実績より）</t>
  </si>
  <si>
    <t>備品消耗品</t>
  </si>
  <si>
    <t>備消耗品費
（下水道）</t>
  </si>
  <si>
    <t>※郵便費には後納郵便料と郵便切手を含む</t>
  </si>
  <si>
    <t>収支計画書（ＰＬ）</t>
  </si>
  <si>
    <t>（単位：千円、税抜）</t>
  </si>
  <si>
    <t>科目</t>
  </si>
  <si>
    <t>年度</t>
  </si>
  <si>
    <t>合計</t>
  </si>
  <si>
    <t>収入計</t>
  </si>
  <si>
    <t>サービス対価計</t>
  </si>
  <si>
    <t>固定費</t>
  </si>
  <si>
    <t>変動費</t>
  </si>
  <si>
    <t>その他</t>
  </si>
  <si>
    <t>支出計</t>
  </si>
  <si>
    <t>人件費</t>
  </si>
  <si>
    <t>通信費</t>
  </si>
  <si>
    <t>　・</t>
  </si>
  <si>
    <t>修繕費</t>
  </si>
  <si>
    <t>その他</t>
  </si>
  <si>
    <t>税引前当期純利益</t>
  </si>
  <si>
    <t>法人税等</t>
  </si>
  <si>
    <t>税引後当期損益</t>
  </si>
  <si>
    <t>キャッシュイン　計</t>
  </si>
  <si>
    <t>サービス対価　計</t>
  </si>
  <si>
    <t>資本金</t>
  </si>
  <si>
    <t>運転借入</t>
  </si>
  <si>
    <t>キャッシュアウト　計</t>
  </si>
  <si>
    <t>開業費</t>
  </si>
  <si>
    <t>費用　計</t>
  </si>
  <si>
    <t>運転借入返済</t>
  </si>
  <si>
    <t>元本</t>
  </si>
  <si>
    <t>利息</t>
  </si>
  <si>
    <t>ネットキャッシュフロー</t>
  </si>
  <si>
    <t>累積キャッシュ</t>
  </si>
  <si>
    <t>※様式に示した項目は例示であり、必要な項目について、適宜追加して記入すること。</t>
  </si>
  <si>
    <t>※「その他」については可能な限り詳細に記入すること。</t>
  </si>
  <si>
    <t>※各費目の金額は税抜額を記入すること。</t>
  </si>
  <si>
    <t>※物価変動を見込まない額を記入すること。</t>
  </si>
  <si>
    <t>※各年度は4月から翌年3月までとする。</t>
  </si>
  <si>
    <r>
      <t>応募事業者名：</t>
    </r>
    <r>
      <rPr>
        <b/>
        <u val="single"/>
        <sz val="14"/>
        <rFont val="ＭＳ ゴシック"/>
        <family val="3"/>
      </rPr>
      <t>　　　　　　　　　　　　　　　　　　</t>
    </r>
  </si>
  <si>
    <t>※見積額の合計が上記サービス対価計（着色部）と一致すること。</t>
  </si>
  <si>
    <t>事業者提案削減率：</t>
  </si>
  <si>
    <t>※参考資料として、H24～26年度の上下水道事業に関わる備消耗品費（資本的支出分）および下水道事業に関する備消耗品費の実績値を以下に示す。</t>
  </si>
  <si>
    <t>備消耗品費
（上水道、資本的支出分）</t>
  </si>
  <si>
    <t>年次資金繰り表</t>
  </si>
  <si>
    <t>H22年度</t>
  </si>
  <si>
    <t>※参考資料として、H22～H26年度の上水道事業に関わる備消耗品費（収益的支出分）の実績値を以下に示す。</t>
  </si>
  <si>
    <t>・消火栓点検業務については、上記金額を計上すること。</t>
  </si>
  <si>
    <t>③ 印刷製本費</t>
  </si>
  <si>
    <t>③
印刷製本費　　　</t>
  </si>
  <si>
    <t>2021年度</t>
  </si>
  <si>
    <t>2022年度</t>
  </si>
  <si>
    <t>2023年度</t>
  </si>
  <si>
    <t>2024年度</t>
  </si>
  <si>
    <t>2025年度</t>
  </si>
  <si>
    <t>令和3年度</t>
  </si>
  <si>
    <t>令和4年度</t>
  </si>
  <si>
    <t>令和5年度</t>
  </si>
  <si>
    <t>令和6年度</t>
  </si>
  <si>
    <t>令和7年度</t>
  </si>
  <si>
    <t>・資本的支出分の人件費は別紙⑯に記載すること。</t>
  </si>
  <si>
    <t>業務フロー及び業務マニュアルの更新</t>
  </si>
  <si>
    <t>・上水道事業の資本的支出分および下水道事業分の備消耗品費については別紙⑰に記載すること。</t>
  </si>
  <si>
    <t>別紙③ 印刷製本費内訳</t>
  </si>
  <si>
    <t>④ 通信運搬費</t>
  </si>
  <si>
    <t>別紙④ 通信運搬費内訳</t>
  </si>
  <si>
    <t>④
通信運搬費</t>
  </si>
  <si>
    <t>H28年度</t>
  </si>
  <si>
    <t>H29年度</t>
  </si>
  <si>
    <t>H30年度</t>
  </si>
  <si>
    <t>⑤ 委託費（収益的支出分）</t>
  </si>
  <si>
    <t>⑤
委託費　　　　　　　　　　（収益的支出分）</t>
  </si>
  <si>
    <t>別紙⑤　委託費（収益的支出分）内訳</t>
  </si>
  <si>
    <t>別紙⑤-1</t>
  </si>
  <si>
    <t>　(4)点検業務</t>
  </si>
  <si>
    <t>　(10)専用水槽水道に係る業務</t>
  </si>
  <si>
    <t>　(1)事前対応</t>
  </si>
  <si>
    <t>　(2)災害発生時の対応</t>
  </si>
  <si>
    <t>　(3)災害対策訓練等</t>
  </si>
  <si>
    <t>　(4)災害対策用資機材の管理</t>
  </si>
  <si>
    <t>　(5)事故時対応</t>
  </si>
  <si>
    <t>　(6)その他の危機管理対応</t>
  </si>
  <si>
    <t>・点検業務については、別紙⑤-1に内訳を記載すること。</t>
  </si>
  <si>
    <t>・資本的支出分の委託費については別紙⑱に計上すること。</t>
  </si>
  <si>
    <t>・SPCに配置予定人員毎に人件費を計上すること。</t>
  </si>
  <si>
    <t>・第三者へ発注する場合、予定している内容を備考欄に記載すること。SPCで対応する場合は、金額は0とする。</t>
  </si>
  <si>
    <t>6.量水器取替業務</t>
  </si>
  <si>
    <t>⑤
委託費　　　　　　　　　　（収益的支出分）</t>
  </si>
  <si>
    <t>⑤
委託費
（収益的支出分）</t>
  </si>
  <si>
    <t>別紙⑤-1　委託費（収益的支出分）／点検業務費内訳</t>
  </si>
  <si>
    <t>別紙⑤-1-1</t>
  </si>
  <si>
    <t>・電気計装設備点検業務については、別紙⑤-1-1に内訳を記載すること。</t>
  </si>
  <si>
    <t>(1)○○水源地</t>
  </si>
  <si>
    <t>①○○点検</t>
  </si>
  <si>
    <t>②○○点検</t>
  </si>
  <si>
    <t>(2)××ポンプ所</t>
  </si>
  <si>
    <t>①××点検</t>
  </si>
  <si>
    <t>②××点検</t>
  </si>
  <si>
    <t>小計</t>
  </si>
  <si>
    <t>別紙⑤-1-1　委託費（収益的支出分）／点検業務費／電気計装設備内訳</t>
  </si>
  <si>
    <t>・点検の予定実施年度（着色部）に計上すること。（予定実施年度以外の年度を斜め罫線で示してください）</t>
  </si>
  <si>
    <t>・必要に応じてページを追加すること。</t>
  </si>
  <si>
    <t>⑥ 車両費（収益的支出分）</t>
  </si>
  <si>
    <t>⑥
車両費　　　　　　　　　　　（収益的支出分）</t>
  </si>
  <si>
    <t>別紙⑥ 車両費（収益的支出分）内訳</t>
  </si>
  <si>
    <t>・資本的支出分の車両費は別紙⑲に記載すること。</t>
  </si>
  <si>
    <t>⑦ 保険料</t>
  </si>
  <si>
    <t>別紙⑦　保険料内訳</t>
  </si>
  <si>
    <t>⑦
保険料　　　　　</t>
  </si>
  <si>
    <t>・本事業においてSPCが付保する保険について計上すること。</t>
  </si>
  <si>
    <t>⑧ 諸経費等（収益的支出分）</t>
  </si>
  <si>
    <t>⑧
諸経費等　　　　　　　　（収益的支出分）</t>
  </si>
  <si>
    <t>別紙⑧　諸経費等（収益的支出分）内訳</t>
  </si>
  <si>
    <t>2.広報活動</t>
  </si>
  <si>
    <t>⑨ 管路修繕費</t>
  </si>
  <si>
    <t>⑩ その他修繕費</t>
  </si>
  <si>
    <t>別紙⑩　</t>
  </si>
  <si>
    <t>別紙⑨　管路修繕費内訳</t>
  </si>
  <si>
    <t>⑨
管路修繕費</t>
  </si>
  <si>
    <t>管路修繕費</t>
  </si>
  <si>
    <t>別紙⑩-2</t>
  </si>
  <si>
    <t>別紙⑩　その他修繕費内訳</t>
  </si>
  <si>
    <t>⑩
その他修繕費</t>
  </si>
  <si>
    <t>・土木建築修繕費については別紙⑩-1に、機械設備修繕費については別紙⑩-2に、電気計装設備修繕費については別紙⑩-3に</t>
  </si>
  <si>
    <t>・管路修繕費（消火栓の修繕を含む）は上記に記載の金額を計上すること。詳細は業務委託契約書第22条を参照のこと。</t>
  </si>
  <si>
    <t>別紙⑩-1　その他修繕費／土木建築修繕費内訳</t>
  </si>
  <si>
    <t>⑩
その他修繕費</t>
  </si>
  <si>
    <t>①○○池○○修繕</t>
  </si>
  <si>
    <t>②○○井戸○○修繕</t>
  </si>
  <si>
    <t>①××池××修繕</t>
  </si>
  <si>
    <t>②××井戸××修繕</t>
  </si>
  <si>
    <t>・民間事業者の提案により実施する予定の修繕内容に基づき、予定実施年度に必要な金額を計上すること。</t>
  </si>
  <si>
    <t>・必要に応じてページを追加すること。</t>
  </si>
  <si>
    <t>別紙⑩-2　その他修繕費／機械設備修繕費内訳</t>
  </si>
  <si>
    <t>⑩
その他修繕費　　　　　　　　　</t>
  </si>
  <si>
    <t>小計</t>
  </si>
  <si>
    <t>①○○ポンプ○○修繕</t>
  </si>
  <si>
    <t>②○○設備○○修繕</t>
  </si>
  <si>
    <t>①××ポンプ××修繕</t>
  </si>
  <si>
    <t>②××設備××修繕</t>
  </si>
  <si>
    <t>①○○水位計○○修繕</t>
  </si>
  <si>
    <t>①××水位計××修繕</t>
  </si>
  <si>
    <t>別紙⑩-3　その他修繕費／電気計装設備修繕費内訳</t>
  </si>
  <si>
    <t>⑩
その他修繕費</t>
  </si>
  <si>
    <t>⑪ 動力費</t>
  </si>
  <si>
    <t>⑫ 薬品費</t>
  </si>
  <si>
    <t>別紙⑫</t>
  </si>
  <si>
    <t>⑬ 光熱水費</t>
  </si>
  <si>
    <r>
      <t>別紙⑪　</t>
    </r>
    <r>
      <rPr>
        <sz val="9"/>
        <rFont val="ＭＳ ゴシック"/>
        <family val="3"/>
      </rPr>
      <t>動力費は左記の金額を計上すること</t>
    </r>
  </si>
  <si>
    <t>別紙⑪　動力費内訳</t>
  </si>
  <si>
    <t>⑪
動力費　　　　　　　　　　　</t>
  </si>
  <si>
    <t>別紙⑫　薬品費内訳</t>
  </si>
  <si>
    <t>⑫
薬品費　　　　　　　　　　</t>
  </si>
  <si>
    <t>別紙⑬　光熱水費内訳</t>
  </si>
  <si>
    <t>⑬
光熱水費　　　　　　　　</t>
  </si>
  <si>
    <t>・光熱水費は変動費扱いとする。サービス対価の支払方法については業務委託契約書別紙3を参照のこと。</t>
  </si>
  <si>
    <t>・光熱水費は上記に記載の金額を計上すること。</t>
  </si>
  <si>
    <t>※H28～H30年度の光熱水費（本事業範囲相当）の平均値は291,600円（税込）である。</t>
  </si>
  <si>
    <r>
      <t>別紙⑨　</t>
    </r>
    <r>
      <rPr>
        <sz val="9"/>
        <rFont val="ＭＳ ゴシック"/>
        <family val="3"/>
      </rPr>
      <t>管路修繕は左記の金額を計上すること</t>
    </r>
  </si>
  <si>
    <r>
      <t>別紙⑬　</t>
    </r>
    <r>
      <rPr>
        <sz val="9"/>
        <rFont val="ＭＳ ゴシック"/>
        <family val="3"/>
      </rPr>
      <t>光熱水費は左記の金額を計上すること</t>
    </r>
  </si>
  <si>
    <t>管路更新工事</t>
  </si>
  <si>
    <t>別紙⑭-2</t>
  </si>
  <si>
    <t>・構造物・設備工事の内訳を、別紙⑭-2に記載すること。</t>
  </si>
  <si>
    <t>・水道ビジョン施策費の内訳を、別紙⑭-3に記載すること。</t>
  </si>
  <si>
    <t>変動</t>
  </si>
  <si>
    <t>⑮ 量水器購入費</t>
  </si>
  <si>
    <t>別紙⑮</t>
  </si>
  <si>
    <t>別紙⑲</t>
  </si>
  <si>
    <t>⑯ 人件費（資本的支出分）</t>
  </si>
  <si>
    <t>⑰ 備消耗品費（資本的支出分）</t>
  </si>
  <si>
    <t>⑱ 委託費（資本的支出分）</t>
  </si>
  <si>
    <t>⑲ 車両費（資本的支出分）</t>
  </si>
  <si>
    <t>別紙⑮ 量水器購入費内訳</t>
  </si>
  <si>
    <t>⑮
量水器購入費</t>
  </si>
  <si>
    <t>量水器購入費</t>
  </si>
  <si>
    <t>Ф１３</t>
  </si>
  <si>
    <t>Ф２０</t>
  </si>
  <si>
    <t>Ф２５</t>
  </si>
  <si>
    <t>Ф４０</t>
  </si>
  <si>
    <t>Ф５０</t>
  </si>
  <si>
    <t>Ф７５</t>
  </si>
  <si>
    <t>Ф100</t>
  </si>
  <si>
    <t>Ф150</t>
  </si>
  <si>
    <t>・年度別検満メータ取替予定件数（下表）を基に量水器購入費を計上すること。</t>
  </si>
  <si>
    <t>別紙⑯ 人件費（資本的支出分）内訳</t>
  </si>
  <si>
    <t>⑯
人件費
（資本的支出分）</t>
  </si>
  <si>
    <t>別紙⑰　備消耗品費（資本的支出分）内訳</t>
  </si>
  <si>
    <t>⑰
備消耗品費　　　　　　　　　　　（資本的支出分）</t>
  </si>
  <si>
    <t>中長期計画更新業務</t>
  </si>
  <si>
    <t>別紙⑱　委託費（資本的支出分）内訳</t>
  </si>
  <si>
    <t>⑱
委託費
（資本的支出分）</t>
  </si>
  <si>
    <t>・現地の人員で対応する場合は別紙⑮にて人件費（資本的支出分）の内数として記載すること。</t>
  </si>
  <si>
    <t>・収益的支出分の委託費については別紙⑤に計上すること。</t>
  </si>
  <si>
    <t>⑲
車両費　　　　　　　　　　（資本的支出分）</t>
  </si>
  <si>
    <t>別紙⑲ 車両費内訳（資本的支出分）</t>
  </si>
  <si>
    <t>・収益的支出分の車両費は別紙⑥に記載すること。</t>
  </si>
  <si>
    <t>別紙⑳-1 　SPCの事業収支計画（収支計画書）</t>
  </si>
  <si>
    <t>令和3度</t>
  </si>
  <si>
    <t>令和4度</t>
  </si>
  <si>
    <t>令和5度</t>
  </si>
  <si>
    <t>令和6度</t>
  </si>
  <si>
    <t>令和7度</t>
  </si>
  <si>
    <t>令和8度</t>
  </si>
  <si>
    <t>光熱水費</t>
  </si>
  <si>
    <t>別紙⑳-2　 SPCの事業収支計画（年次資金繰り表）</t>
  </si>
  <si>
    <t>※　SPCの事業収支計画については、別紙⑳-1および2に記載すること</t>
  </si>
  <si>
    <t>様式Ⅳ－５　荒尾市水道事業包括委託（第２ステージ）　見積内訳書</t>
  </si>
  <si>
    <t>　(11)給水装置関連業務</t>
  </si>
  <si>
    <t>　(12)排水設備に関する業務</t>
  </si>
  <si>
    <t>4.消火栓設置費用</t>
  </si>
  <si>
    <t>2.屋形山配水池を除く工事</t>
  </si>
  <si>
    <t>3.屋形山配水池</t>
  </si>
  <si>
    <t>別紙⑭-3</t>
  </si>
  <si>
    <t>別紙⑭-3　工事等業務費／屋形山配水池</t>
  </si>
  <si>
    <t>別紙⑭-2　工事等業務費／屋形山配水池を除く工事</t>
  </si>
  <si>
    <t>1-2号さく井水位計</t>
  </si>
  <si>
    <t>1-2号水位計中継調整盤</t>
  </si>
  <si>
    <t>1号井取水流量計</t>
  </si>
  <si>
    <t>2-2号さく井水位計</t>
  </si>
  <si>
    <t>4-1号さく井水位計</t>
  </si>
  <si>
    <t>17-1号取水ポンプ</t>
  </si>
  <si>
    <t>保安器箱</t>
  </si>
  <si>
    <t>ポンプ盤</t>
  </si>
  <si>
    <t>ポンプ盤オプション盤</t>
  </si>
  <si>
    <t>さく井自動切替制御盤</t>
  </si>
  <si>
    <t>流量計盤</t>
  </si>
  <si>
    <t>17号水位　T/C盤</t>
  </si>
  <si>
    <t>照明分電盤</t>
  </si>
  <si>
    <t>17-1号さく井水位計</t>
  </si>
  <si>
    <t>17号井取水流量計</t>
  </si>
  <si>
    <t>中央送水流量計</t>
  </si>
  <si>
    <t>6号井取水流量計</t>
  </si>
  <si>
    <t>7号井取水流量計</t>
  </si>
  <si>
    <t>(5) 6号井戸</t>
  </si>
  <si>
    <t>(4) 17号井戸</t>
  </si>
  <si>
    <t>(2) 2号井戸</t>
  </si>
  <si>
    <t>(1) 1号井戸</t>
  </si>
  <si>
    <t>(3) 4号井戸</t>
  </si>
  <si>
    <t>(6) 7号井戸</t>
  </si>
  <si>
    <t>7-1号さく井水位計</t>
  </si>
  <si>
    <t>中継BOX（水位計）</t>
  </si>
  <si>
    <t>(7) 12号井</t>
  </si>
  <si>
    <t>12-1号井取水流量計</t>
  </si>
  <si>
    <t>12-1号さく井水位計</t>
  </si>
  <si>
    <t>引込盤</t>
  </si>
  <si>
    <t>引込開閉器盤</t>
  </si>
  <si>
    <t>12号さく井1号ポンプ盤</t>
  </si>
  <si>
    <t>水位計テレメータ盤</t>
  </si>
  <si>
    <t>12-2号取水ポンプ</t>
  </si>
  <si>
    <t>12-2号井取水流量計</t>
  </si>
  <si>
    <t>No.12号（2号）井戸操作盤</t>
  </si>
  <si>
    <t>(8) 9号井戸</t>
  </si>
  <si>
    <t>9-1号取水ポンプ</t>
  </si>
  <si>
    <t>9-1号さく井水位計</t>
  </si>
  <si>
    <t>9-2号さく井水位計</t>
  </si>
  <si>
    <t>水位計中継調整盤</t>
  </si>
  <si>
    <t>9号井ポンプテレメータ盤</t>
  </si>
  <si>
    <t>切替用電動弁</t>
  </si>
  <si>
    <t>(9) 8号井戸</t>
  </si>
  <si>
    <t>テレメータ水位計盤</t>
  </si>
  <si>
    <t>電源開閉器盤</t>
  </si>
  <si>
    <t>分電盤</t>
  </si>
  <si>
    <t>No.8号予備井操作盤</t>
  </si>
  <si>
    <t>(10) 11号井戸(野原水源地内)</t>
  </si>
  <si>
    <t>11号さく井ポンプ盤</t>
  </si>
  <si>
    <t>(11) 中央水源地</t>
  </si>
  <si>
    <t>2号井取水流量計</t>
  </si>
  <si>
    <t>No.1次亜小出槽用レベル計</t>
  </si>
  <si>
    <t>No.2次亜小出槽用レベル計</t>
  </si>
  <si>
    <t>残留塩素濃度計（南）</t>
  </si>
  <si>
    <t>万田山ITV監視用PC</t>
  </si>
  <si>
    <t>ITV監視装置</t>
  </si>
  <si>
    <t>発電機(撤去)</t>
  </si>
  <si>
    <t>計装盤_小型UPS</t>
  </si>
  <si>
    <t>No.4送水ポンプ井電気伝導率計</t>
  </si>
  <si>
    <t>No.4送水ポンプ井高感度濁度計</t>
  </si>
  <si>
    <t>No.4送水ポンプ井色度計</t>
  </si>
  <si>
    <t>残留塩素濃度計（北）</t>
  </si>
  <si>
    <t>No.4送水ポンプ井水位計</t>
  </si>
  <si>
    <t>No.1配水池</t>
  </si>
  <si>
    <t>No.2配水池</t>
  </si>
  <si>
    <t>No.3配水池</t>
  </si>
  <si>
    <t>配水池盤</t>
  </si>
  <si>
    <t>電気伝導率・水温計</t>
  </si>
  <si>
    <t>自動水質測定装置</t>
  </si>
  <si>
    <t>水銀灯盤</t>
  </si>
  <si>
    <t>No.1・2配水流量計</t>
  </si>
  <si>
    <t>配水池計装盤_小型UPS</t>
  </si>
  <si>
    <t>No.3・4緊急遮断弁</t>
  </si>
  <si>
    <t>No.3・4配水流量計</t>
  </si>
  <si>
    <t>No.5緊急遮断弁</t>
  </si>
  <si>
    <t>増永川登系電動弁</t>
  </si>
  <si>
    <t>増永川登系バルブ制御盤</t>
  </si>
  <si>
    <t>引込開閉器盤
(増永川登系バルブ制御盤向）</t>
  </si>
  <si>
    <t>ITV監視装置</t>
  </si>
  <si>
    <t>配水池</t>
  </si>
  <si>
    <t>配水池水位計</t>
  </si>
  <si>
    <t>(1) 屋形山配水池</t>
  </si>
  <si>
    <t>(12) 万田山配水池</t>
  </si>
  <si>
    <t>配水池水位計（北）</t>
  </si>
  <si>
    <t>配水流量計</t>
  </si>
  <si>
    <t>残留塩素濃度計</t>
  </si>
  <si>
    <t>電気伝導率計</t>
  </si>
  <si>
    <t>水質自動測定装置</t>
  </si>
  <si>
    <t>配水バイパス弁制御盤</t>
  </si>
  <si>
    <t>計装テレメータ盤</t>
  </si>
  <si>
    <t>UPS 3KVA</t>
  </si>
  <si>
    <t>UPS 3KＶＡ（バッテリーボックス）</t>
  </si>
  <si>
    <t>L-1 （電気室分電盤）</t>
  </si>
  <si>
    <t>安定器収納箱(水銀灯)</t>
  </si>
  <si>
    <t>接地極端子盤</t>
  </si>
  <si>
    <t>監視カメラ（北）</t>
  </si>
  <si>
    <t>監視カメラ（南）</t>
  </si>
  <si>
    <t>受電盤 L-2型</t>
  </si>
  <si>
    <t>(13) 万田山加圧ポンプ場</t>
  </si>
  <si>
    <t>UPS 1KVA</t>
  </si>
  <si>
    <t>UPS 1KVA（バッテリーボックス）</t>
  </si>
  <si>
    <t>(14) 平山増圧ポンプ所</t>
  </si>
  <si>
    <t>加圧ポンプ盤</t>
  </si>
  <si>
    <t>加圧タンク(ﾕﾆｯﾄ)</t>
  </si>
  <si>
    <t>加圧タンク(ﾕﾆｯﾄ)電動弁</t>
  </si>
  <si>
    <t>エアタンク電動弁
加圧タンク(ﾕﾆｯﾄ)空気補給槽電動弁</t>
  </si>
  <si>
    <t>電源切替盤</t>
  </si>
  <si>
    <t>動力主幹</t>
  </si>
  <si>
    <t>中継端子箱</t>
  </si>
  <si>
    <t>流量計変換器盤</t>
  </si>
  <si>
    <t>平山T/M子局盤_小型UPS</t>
  </si>
  <si>
    <t>電灯分電盤</t>
  </si>
  <si>
    <t>発電機ケーブル収納箱</t>
  </si>
  <si>
    <t>受水槽水位計</t>
  </si>
  <si>
    <t>(15) 桜山水源地</t>
  </si>
  <si>
    <t>No.1浄水池水位計</t>
  </si>
  <si>
    <t>No.2浄水池水位計</t>
  </si>
  <si>
    <t>No.1加圧ポンプ</t>
  </si>
  <si>
    <t>No.1加圧ポンプ電動機</t>
  </si>
  <si>
    <t>No.1加圧ポンプ電磁弁</t>
  </si>
  <si>
    <t>No.2加圧ポンプ</t>
  </si>
  <si>
    <t>No.2加圧ポンプ電動機</t>
  </si>
  <si>
    <t>No.2加圧ポンプ電磁弁</t>
  </si>
  <si>
    <t>No.3加圧ポンプ</t>
  </si>
  <si>
    <t>No.3加圧ポンプ電動機</t>
  </si>
  <si>
    <t>No.3加圧ポンプ電磁弁</t>
  </si>
  <si>
    <t>送水埋設管
(加圧ポンプ―加圧タンク―配水流量計室)</t>
  </si>
  <si>
    <t>No.1真空ポンプ</t>
  </si>
  <si>
    <t>No.2真空ポンプ</t>
  </si>
  <si>
    <t>夜間用圧力スイッチ切替操作盤</t>
  </si>
  <si>
    <t>次亜貯留槽(ﾕﾆｯﾄ)</t>
  </si>
  <si>
    <t>減圧弁(次亜用)</t>
  </si>
  <si>
    <t>次亜注入現場操作盤</t>
  </si>
  <si>
    <t>コントロールセンタ（4面）</t>
  </si>
  <si>
    <t>補助継電器盤（2面）</t>
  </si>
  <si>
    <t>変換器盤</t>
  </si>
  <si>
    <t>桜山水源地テレメータ子局_小型UPS</t>
  </si>
  <si>
    <t>蓄電池設備_直流電源装置</t>
  </si>
  <si>
    <t>蓄電池設備_蓄電池</t>
  </si>
  <si>
    <t>侵入警戒装置盤</t>
  </si>
  <si>
    <t>6・7号井導水流量計</t>
  </si>
  <si>
    <t>No.1加圧タンク</t>
  </si>
  <si>
    <t>No.1加圧タンク電動弁</t>
  </si>
  <si>
    <t>No.1加圧タンク水位計</t>
  </si>
  <si>
    <t>No.2加圧タンク</t>
  </si>
  <si>
    <t>No.2加圧タンク電動弁</t>
  </si>
  <si>
    <t>No.2加圧タンク水位計</t>
  </si>
  <si>
    <t>発電機接続箱</t>
  </si>
  <si>
    <t>高圧気中負荷開閉器</t>
  </si>
  <si>
    <t>無方向性SOG制御装置</t>
  </si>
  <si>
    <t>高圧引込盤</t>
  </si>
  <si>
    <t>高圧受電盤</t>
  </si>
  <si>
    <t>動力変圧器盤</t>
  </si>
  <si>
    <t>防犯センサー</t>
  </si>
  <si>
    <t>防犯ライト</t>
  </si>
  <si>
    <t>警報スピーカー</t>
  </si>
  <si>
    <t>9号井導水流量計</t>
  </si>
  <si>
    <t>(16) 野原水源地</t>
  </si>
  <si>
    <t>次亜注入装置(ﾕﾆｯﾄ)・貯留槽</t>
  </si>
  <si>
    <t>返送ポンプ(ﾕﾆｯﾄ)</t>
  </si>
  <si>
    <t>電源引込盤</t>
  </si>
  <si>
    <t>野原水源地テレメータ子局_小型UPS</t>
  </si>
  <si>
    <t>加圧タンク</t>
  </si>
  <si>
    <t>加圧タンク水位計</t>
  </si>
  <si>
    <t>(17) 八幡増圧ポンプ所</t>
  </si>
  <si>
    <t>9号井取水流量計</t>
  </si>
  <si>
    <t>流入電動弁</t>
  </si>
  <si>
    <t>浄水池水位計1</t>
  </si>
  <si>
    <t>Ⅰ系No.1加圧ポンプ</t>
  </si>
  <si>
    <t>Ⅰ系No.1加圧ポンプ電動機</t>
  </si>
  <si>
    <t>Ⅰ系No.2加圧ポンプ</t>
  </si>
  <si>
    <t>Ⅰ系No.2加圧ポンプ電動機</t>
  </si>
  <si>
    <t>Ⅰ系No.3加圧ポンプ</t>
  </si>
  <si>
    <t>Ⅰ系No.3加圧ポンプ電動機</t>
  </si>
  <si>
    <t>電源引込盤・電源切替盤</t>
  </si>
  <si>
    <t>中継端子盤</t>
  </si>
  <si>
    <t>引込開閉器函</t>
  </si>
  <si>
    <t>Ⅱ系No.1加圧ポンプ</t>
  </si>
  <si>
    <t>Ⅱ系No.1加圧ポンプ電動機</t>
  </si>
  <si>
    <t>Ⅱ系No.2加圧ポンプ</t>
  </si>
  <si>
    <t>Ⅱ系No.2加圧ポンプ電動機</t>
  </si>
  <si>
    <t>Ⅱ系No.3加圧ポンプ</t>
  </si>
  <si>
    <t>Ⅱ系No.3加圧ポンプ電動機</t>
  </si>
  <si>
    <t>圧力タンク</t>
  </si>
  <si>
    <t>No.2コンプレッサー</t>
  </si>
  <si>
    <t>No.2コンプレッサー電磁弁</t>
  </si>
  <si>
    <t>送水ポンプ盤</t>
  </si>
  <si>
    <t>テレメータ電動弁制御盤_小型UPS</t>
  </si>
  <si>
    <t>次亜注入装置(ﾕﾆｯﾄ)・ポンプ</t>
  </si>
  <si>
    <t>中継端子箱</t>
  </si>
  <si>
    <t>返送ポンプ(ﾀﾝｸ付属ﾕﾆｯﾄ)</t>
  </si>
  <si>
    <t>1系配水流量計</t>
  </si>
  <si>
    <t>2系配水流量計</t>
  </si>
  <si>
    <t>(18) 八幡台水源地</t>
  </si>
  <si>
    <t>No.1コンプレッサー</t>
  </si>
  <si>
    <t>No.1コンプレッサー電磁弁</t>
  </si>
  <si>
    <t>圧力レベル計</t>
  </si>
  <si>
    <t>場内外灯安定器盤</t>
  </si>
  <si>
    <t>分電盤2</t>
  </si>
  <si>
    <t>八幡台水源地テレメータ子局_小型UPS</t>
  </si>
  <si>
    <t>侵入警報盤（TAKEXコントローラ）</t>
  </si>
  <si>
    <t>No.1次亜貯留槽</t>
  </si>
  <si>
    <t>No.2次亜貯留槽</t>
  </si>
  <si>
    <t>No.1次亜貯留槽レベル計</t>
  </si>
  <si>
    <t>次亜注入計装制御盤</t>
  </si>
  <si>
    <t>残塩計箱</t>
  </si>
  <si>
    <t>No.2浄水池レベル計</t>
  </si>
  <si>
    <t>No.2コンプレッサ開閉器盤</t>
  </si>
  <si>
    <t>蓄電池設備_直流電源装置2</t>
  </si>
  <si>
    <t>蓄電池設備_蓄電池2</t>
  </si>
  <si>
    <t>発電機</t>
  </si>
  <si>
    <t>燃料槽</t>
  </si>
  <si>
    <t>エンジン、発電機盤、蓄電池設備_直流電源装置1、蓄電池設備_蓄電池1含む</t>
  </si>
  <si>
    <t>発電機補機制御盤</t>
  </si>
  <si>
    <t>吸気消音器</t>
  </si>
  <si>
    <t>排気消音器</t>
  </si>
  <si>
    <t>二次排気消音器</t>
  </si>
  <si>
    <t>分電盤1</t>
  </si>
  <si>
    <t>(19) 樺増圧ポンプ所</t>
  </si>
  <si>
    <t>受水槽</t>
  </si>
  <si>
    <t>定水弁</t>
  </si>
  <si>
    <t>加圧タンク電磁弁</t>
  </si>
  <si>
    <t>樺（T/M)子局盤_小型UPS</t>
  </si>
  <si>
    <t>柵</t>
  </si>
  <si>
    <t>(20) 柵</t>
  </si>
  <si>
    <t>・算出した事業者提案削減率を、上記内訳書の備考欄に記載すること。</t>
  </si>
  <si>
    <t xml:space="preserve">    管路更新工事 ＝ 300,000千円 × 事業者提案削減率</t>
  </si>
  <si>
    <t>・業務要求水準書別紙3で示された対象施設毎に調査費・設計費・工事費を含めた金額を予定実施年度に計上のこと。</t>
  </si>
  <si>
    <r>
      <t xml:space="preserve">別紙⑭ </t>
    </r>
    <r>
      <rPr>
        <sz val="9"/>
        <rFont val="ＭＳ ゴシック"/>
        <family val="3"/>
      </rPr>
      <t>工事等業務費のうち消火栓設置費については左記の金額を計上すること</t>
    </r>
  </si>
  <si>
    <t>％</t>
  </si>
  <si>
    <t>・事業者説明会時に、管路更新工事のモデル設計書の配布を実施する。</t>
  </si>
  <si>
    <t>・モデル設計分の見積提案額の限度額（見積限度額）は97,840,000円(税抜き）とする。</t>
  </si>
  <si>
    <t>・見積提案額を「管路更新工事（モデル設計書分）」を基に積算し、算出すること。</t>
  </si>
  <si>
    <t>・見積提案額を基に、以下の算式により管路工事に係る「事業者提案削減率」を算出するものとする。</t>
  </si>
  <si>
    <t xml:space="preserve">     事業者提案削減率（％） ＝ モデル設計書分見積提案額　÷　見積限度額　×　100（小数第2位を四捨五入して少数第1位まで求める）</t>
  </si>
  <si>
    <t>・内訳書の「管路更新工事」欄には、以下の算式を基に自動計算されるものとする。</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</si>
</sst>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0.00000;[Red]\-#,##0.00000"/>
    <numFmt numFmtId="179" formatCode="yyyy/m/d;@"/>
    <numFmt numFmtId="180" formatCode="0.0_ "/>
    <numFmt numFmtId="181" formatCode="#,##0_ "/>
    <numFmt numFmtId="182" formatCode="#,##0_ ;[Red]\-#,##0\ "/>
    <numFmt numFmtId="183" formatCode="#,##0.000_ ;[Red]\-#,##0.000\ "/>
    <numFmt numFmtId="184" formatCode="#,##0.00_ ;[Red]\-#,##0.00\ "/>
    <numFmt numFmtId="185" formatCode="#,##0.000000_ ;[Red]\-#,##0.000000\ "/>
    <numFmt numFmtId="186" formatCode="0.000_);[Red]\(0.000\)"/>
    <numFmt numFmtId="187" formatCode="#,##0;\-#,##0;&quot;-&quot;"/>
    <numFmt numFmtId="188" formatCode="&quot;$&quot;#,##0_);[Red]\(&quot;$&quot;#,##0\)"/>
    <numFmt numFmtId="189" formatCode="&quot;$&quot;#,##0.00_);[Red]\(&quot;$&quot;#,##0.00\)"/>
    <numFmt numFmtId="190" formatCode="&quot;¥&quot;#,##0.00;[Red]&quot;¥&quot;&quot;¥&quot;&quot;¥&quot;&quot;¥&quot;&quot;¥&quot;&quot;¥&quot;&quot;¥&quot;&quot;¥&quot;&quot;¥&quot;&quot;¥&quot;&quot;¥&quot;\-#,##0.00"/>
    <numFmt numFmtId="191" formatCode="#,##0&quot;       &quot;"/>
    <numFmt numFmtId="192" formatCode="0&quot;床&quot;"/>
    <numFmt numFmtId="193" formatCode="#,##0&quot;千円&quot;"/>
    <numFmt numFmtId="194" formatCode="#,##0&quot;坪&quot;"/>
    <numFmt numFmtId="195" formatCode="#,##0&quot;㎡&quot;"/>
    <numFmt numFmtId="196" formatCode="0.00_);[Red]\(0.00\)"/>
    <numFmt numFmtId="197" formatCode="#,##0.00000_ ;[Red]\-#,##0.00000\ "/>
    <numFmt numFmtId="198" formatCode="0_ "/>
    <numFmt numFmtId="199" formatCode="#,##0.0_ "/>
    <numFmt numFmtId="200" formatCode="#,##0.0_);[Red]\(#,##0.0\)"/>
    <numFmt numFmtId="201" formatCode="[$-411]ggge&quot;年&quot;m&quot;月&quot;d&quot;日&quot;;@"/>
    <numFmt numFmtId="202" formatCode="#,##0.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
    <numFmt numFmtId="209" formatCode="0.00_ "/>
    <numFmt numFmtId="210" formatCode="#,##0.0000;[Red]\-#,##0.0000"/>
    <numFmt numFmtId="211" formatCode="#,##0.000;[Red]\-#,##0.000"/>
    <numFmt numFmtId="212" formatCode="&quot;¥&quot;#,##0_);[Red]\(&quot;¥&quot;#,##0\)"/>
    <numFmt numFmtId="213" formatCode="#,##0.0_ ;[Red]\-#,##0.0\ "/>
  </numFmts>
  <fonts count="6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color indexed="8"/>
      <name val="Times New Roman"/>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u val="single"/>
      <sz val="11"/>
      <color indexed="36"/>
      <name val="ＭＳ Ｐゴシック"/>
      <family val="3"/>
    </font>
    <font>
      <sz val="9"/>
      <name val="ＭＳ ゴシック"/>
      <family val="3"/>
    </font>
    <font>
      <sz val="6"/>
      <name val="HG丸ｺﾞｼｯｸM-PRO"/>
      <family val="3"/>
    </font>
    <font>
      <sz val="11"/>
      <name val="ＭＳ ゴシック"/>
      <family val="3"/>
    </font>
    <font>
      <sz val="10"/>
      <color indexed="8"/>
      <name val="Arial"/>
      <family val="2"/>
    </font>
    <font>
      <sz val="9"/>
      <color indexed="8"/>
      <name val="ＭＳ ゴシック"/>
      <family val="3"/>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0"/>
    </font>
    <font>
      <b/>
      <i/>
      <sz val="10"/>
      <name val="Times New Roman"/>
      <family val="1"/>
    </font>
    <font>
      <b/>
      <sz val="11"/>
      <name val="Helv"/>
      <family val="2"/>
    </font>
    <font>
      <b/>
      <sz val="9"/>
      <name val="Times New Roman"/>
      <family val="1"/>
    </font>
    <font>
      <sz val="10"/>
      <name val="中ゴシックＢＢＢ"/>
      <family val="1"/>
    </font>
    <font>
      <sz val="11"/>
      <name val="中ゴシックＢＢＢ"/>
      <family val="1"/>
    </font>
    <font>
      <sz val="12"/>
      <name val="Arial"/>
      <family val="2"/>
    </font>
    <font>
      <sz val="12"/>
      <color indexed="63"/>
      <name val="細明朝体"/>
      <family val="3"/>
    </font>
    <font>
      <sz val="14"/>
      <color indexed="8"/>
      <name val="ＭＳ 明朝"/>
      <family val="1"/>
    </font>
    <font>
      <sz val="12"/>
      <name val="ＭＳ Ｐ明朝"/>
      <family val="1"/>
    </font>
    <font>
      <sz val="11"/>
      <name val="Arial"/>
      <family val="2"/>
    </font>
    <font>
      <b/>
      <sz val="11"/>
      <name val="Arial"/>
      <family val="2"/>
    </font>
    <font>
      <b/>
      <sz val="14"/>
      <name val="ＭＳ ゴシック"/>
      <family val="3"/>
    </font>
    <font>
      <sz val="10"/>
      <name val="ＭＳ Ｐゴシック"/>
      <family val="3"/>
    </font>
    <font>
      <b/>
      <sz val="12"/>
      <name val="ＭＳ ゴシック"/>
      <family val="3"/>
    </font>
    <font>
      <sz val="11"/>
      <name val="HG丸ｺﾞｼｯｸM-PRO"/>
      <family val="3"/>
    </font>
    <font>
      <b/>
      <sz val="18"/>
      <name val="ＭＳ ゴシック"/>
      <family val="3"/>
    </font>
    <font>
      <sz val="11"/>
      <color indexed="8"/>
      <name val="ＭＳ ゴシック"/>
      <family val="3"/>
    </font>
    <font>
      <sz val="10"/>
      <name val="ＭＳ ゴシック"/>
      <family val="3"/>
    </font>
    <font>
      <sz val="9"/>
      <name val="ＭＳ Ｐゴシック"/>
      <family val="3"/>
    </font>
    <font>
      <sz val="14"/>
      <name val="ＭＳ ゴシック"/>
      <family val="3"/>
    </font>
    <font>
      <sz val="6"/>
      <name val="ＭＳ ゴシック"/>
      <family val="3"/>
    </font>
    <font>
      <b/>
      <u val="single"/>
      <sz val="14"/>
      <name val="ＭＳ ゴシック"/>
      <family val="3"/>
    </font>
    <font>
      <sz val="12"/>
      <name val="ＭＳ ゴシック"/>
      <family val="3"/>
    </font>
    <font>
      <sz val="11"/>
      <color indexed="10"/>
      <name val="ＭＳ ゴシック"/>
      <family val="3"/>
    </font>
    <font>
      <sz val="9"/>
      <color indexed="10"/>
      <name val="ＭＳ ゴシック"/>
      <family val="3"/>
    </font>
    <font>
      <b/>
      <sz val="11"/>
      <name val="ＭＳ Ｐゴシック"/>
      <family val="3"/>
    </font>
    <font>
      <strike/>
      <sz val="11"/>
      <color indexed="10"/>
      <name val="ＭＳ ゴシック"/>
      <family val="3"/>
    </font>
    <font>
      <strike/>
      <sz val="11"/>
      <name val="ＭＳ ゴシック"/>
      <family val="3"/>
    </font>
    <font>
      <sz val="11"/>
      <color indexed="8"/>
      <name val="Calibri"/>
      <family val="3"/>
    </font>
    <font>
      <sz val="11"/>
      <name val="Calibri"/>
      <family val="3"/>
    </font>
    <font>
      <b/>
      <sz val="11"/>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0" tint="-0.04974000155925751"/>
        <bgColor indexed="64"/>
      </patternFill>
    </fill>
    <fill>
      <patternFill patternType="solid">
        <fgColor theme="0" tint="-0.14973999559879303"/>
        <bgColor indexed="64"/>
      </patternFill>
    </fill>
    <fill>
      <patternFill patternType="solid">
        <fgColor indexed="9"/>
        <bgColor indexed="64"/>
      </patternFill>
    </fill>
    <fill>
      <patternFill patternType="solid">
        <fgColor indexed="13"/>
        <bgColor indexed="64"/>
      </patternFill>
    </fill>
    <fill>
      <patternFill patternType="solid">
        <fgColor theme="0" tint="-0.14981000125408173"/>
        <bgColor indexed="64"/>
      </patternFill>
    </fill>
    <fill>
      <patternFill patternType="solid">
        <fgColor theme="0" tint="-0.14993000030517578"/>
        <bgColor indexed="64"/>
      </patternFill>
    </fill>
  </fills>
  <borders count="17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color indexed="63"/>
      </right>
      <top style="hair">
        <color indexed="10"/>
      </top>
      <bottom style="hair"/>
    </border>
    <border>
      <left>
        <color indexed="63"/>
      </left>
      <right>
        <color indexed="63"/>
      </right>
      <top>
        <color indexed="63"/>
      </top>
      <bottom style="thin">
        <color indexed="10"/>
      </bottom>
    </border>
    <border>
      <left style="hair"/>
      <right style="hair"/>
      <top style="hair"/>
      <bottom style="hair"/>
    </border>
    <border>
      <left style="hair"/>
      <right style="hair"/>
      <top style="hair"/>
      <bottom>
        <color indexed="63"/>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hair">
        <color indexed="10"/>
      </top>
      <bottom style="hair"/>
    </border>
    <border>
      <left style="hair"/>
      <right>
        <color indexed="63"/>
      </right>
      <top>
        <color indexed="63"/>
      </top>
      <bottom style="thin">
        <color indexed="10"/>
      </botto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style="thin"/>
      <bottom style="thin"/>
    </border>
    <border>
      <left style="thin"/>
      <right>
        <color indexed="63"/>
      </right>
      <top style="medium"/>
      <bottom style="thin"/>
    </border>
    <border>
      <left>
        <color indexed="63"/>
      </left>
      <right style="thin"/>
      <top style="double"/>
      <bottom style="thin"/>
    </border>
    <border>
      <left>
        <color indexed="63"/>
      </left>
      <right style="thin"/>
      <top style="medium"/>
      <bottom style="thin"/>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diagonalUp="1">
      <left style="thin">
        <color indexed="23"/>
      </left>
      <right style="thin">
        <color indexed="23"/>
      </right>
      <top style="thin">
        <color indexed="23"/>
      </top>
      <bottom style="thin">
        <color indexed="23"/>
      </bottom>
      <diagonal style="thin">
        <color indexed="23"/>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hair">
        <color indexed="8"/>
      </left>
      <right style="thin">
        <color indexed="8"/>
      </right>
      <top>
        <color indexed="63"/>
      </top>
      <bottom>
        <color indexed="63"/>
      </bottom>
    </border>
    <border>
      <left style="hair">
        <color indexed="8"/>
      </left>
      <right style="double"/>
      <top style="thin"/>
      <bottom>
        <color indexed="63"/>
      </bottom>
    </border>
    <border>
      <left style="thin">
        <color indexed="8"/>
      </left>
      <right>
        <color indexed="63"/>
      </right>
      <top>
        <color indexed="63"/>
      </top>
      <bottom>
        <color indexed="63"/>
      </bottom>
    </border>
    <border>
      <left style="medium"/>
      <right>
        <color indexed="63"/>
      </right>
      <top style="medium"/>
      <bottom style="medium"/>
    </border>
    <border>
      <left style="medium"/>
      <right style="medium"/>
      <top style="medium"/>
      <bottom style="medium"/>
    </border>
    <border>
      <left style="hair">
        <color indexed="8"/>
      </left>
      <right style="thin"/>
      <top>
        <color indexed="63"/>
      </top>
      <bottom>
        <color indexed="63"/>
      </bottom>
    </border>
    <border>
      <left style="hair">
        <color indexed="8"/>
      </left>
      <right style="double"/>
      <top>
        <color indexed="63"/>
      </top>
      <bottom>
        <color indexed="63"/>
      </bottom>
    </border>
    <border>
      <left>
        <color indexed="63"/>
      </left>
      <right style="thin">
        <color indexed="8"/>
      </right>
      <top style="thin">
        <color indexed="8"/>
      </top>
      <bottom style="hair">
        <color indexed="8"/>
      </bottom>
    </border>
    <border>
      <left style="hair">
        <color indexed="8"/>
      </left>
      <right style="double"/>
      <top style="thin">
        <color indexed="8"/>
      </top>
      <bottom style="hair">
        <color indexed="8"/>
      </bottom>
    </border>
    <border>
      <left>
        <color indexed="63"/>
      </left>
      <right style="thin">
        <color indexed="8"/>
      </right>
      <top style="thin">
        <color indexed="8"/>
      </top>
      <bottom>
        <color indexed="63"/>
      </bottom>
    </border>
    <border>
      <left style="hair">
        <color indexed="8"/>
      </left>
      <right style="thin"/>
      <top style="thin">
        <color indexed="8"/>
      </top>
      <bottom>
        <color indexed="63"/>
      </bottom>
    </border>
    <border>
      <left style="hair">
        <color indexed="8"/>
      </left>
      <right style="double"/>
      <top style="thin">
        <color indexed="8"/>
      </top>
      <bottom>
        <color indexed="63"/>
      </bottom>
    </border>
    <border>
      <left>
        <color indexed="63"/>
      </left>
      <right style="thin"/>
      <top style="thin">
        <color indexed="8"/>
      </top>
      <bottom>
        <color indexed="63"/>
      </bottom>
    </border>
    <border>
      <left>
        <color indexed="63"/>
      </left>
      <right style="thin">
        <color indexed="8"/>
      </right>
      <top style="double">
        <color indexed="8"/>
      </top>
      <bottom style="thin">
        <color indexed="8"/>
      </bottom>
    </border>
    <border>
      <left style="hair"/>
      <right style="thin">
        <color indexed="8"/>
      </right>
      <top style="double">
        <color indexed="8"/>
      </top>
      <bottom style="thin">
        <color indexed="8"/>
      </bottom>
    </border>
    <border>
      <left style="hair"/>
      <right style="double"/>
      <top style="double">
        <color indexed="8"/>
      </top>
      <bottom style="thin">
        <color indexed="8"/>
      </bottom>
    </border>
    <border>
      <left style="thin">
        <color indexed="8"/>
      </left>
      <right style="thin">
        <color indexed="8"/>
      </right>
      <top>
        <color indexed="63"/>
      </top>
      <bottom>
        <color indexed="63"/>
      </bottom>
    </border>
    <border>
      <left style="hair">
        <color indexed="8"/>
      </left>
      <right style="thin">
        <color indexed="8"/>
      </right>
      <top style="thin">
        <color indexed="8"/>
      </top>
      <bottom>
        <color indexed="63"/>
      </bottom>
    </border>
    <border>
      <left style="thin">
        <color indexed="8"/>
      </left>
      <right style="thin"/>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thin"/>
      <top style="hair">
        <color indexed="8"/>
      </top>
      <bottom style="hair">
        <color indexed="8"/>
      </bottom>
    </border>
    <border>
      <left>
        <color indexed="63"/>
      </left>
      <right style="thin">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double"/>
      <top style="hair">
        <color indexed="8"/>
      </top>
      <bottom style="hair">
        <color indexed="8"/>
      </bottom>
    </border>
    <border>
      <left>
        <color indexed="63"/>
      </left>
      <right style="thin">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double"/>
      <top style="thin">
        <color indexed="8"/>
      </top>
      <bottom style="thin">
        <color indexed="8"/>
      </bottom>
    </border>
    <border>
      <left style="thin">
        <color indexed="8"/>
      </left>
      <right style="thin"/>
      <top>
        <color indexed="63"/>
      </top>
      <bottom style="thin"/>
    </border>
    <border>
      <left>
        <color indexed="63"/>
      </left>
      <right style="thin">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double"/>
      <top style="hair">
        <color indexed="8"/>
      </top>
      <bottom style="thin">
        <color indexed="8"/>
      </bottom>
    </border>
    <border>
      <left style="thin">
        <color indexed="8"/>
      </left>
      <right style="thin"/>
      <top>
        <color indexed="63"/>
      </top>
      <bottom style="double"/>
    </border>
    <border>
      <left style="thin"/>
      <right style="thin">
        <color indexed="8"/>
      </right>
      <top style="thin">
        <color indexed="8"/>
      </top>
      <bottom style="double"/>
    </border>
    <border>
      <left style="hair">
        <color indexed="8"/>
      </left>
      <right style="thin">
        <color indexed="8"/>
      </right>
      <top style="thin">
        <color indexed="8"/>
      </top>
      <bottom style="double"/>
    </border>
    <border>
      <left style="hair">
        <color indexed="8"/>
      </left>
      <right style="double"/>
      <top style="thin">
        <color indexed="8"/>
      </top>
      <bottom style="double"/>
    </border>
    <border>
      <left>
        <color indexed="63"/>
      </left>
      <right style="thin">
        <color indexed="8"/>
      </right>
      <top style="thin">
        <color indexed="8"/>
      </top>
      <bottom style="double"/>
    </border>
    <border>
      <left style="double"/>
      <right style="thin"/>
      <top style="thin"/>
      <bottom style="thin"/>
    </border>
    <border>
      <left style="thin"/>
      <right style="hair"/>
      <top style="thin">
        <color indexed="8"/>
      </top>
      <bottom style="thin">
        <color indexed="8"/>
      </bottom>
    </border>
    <border>
      <left style="thin"/>
      <right style="hair"/>
      <top style="thin">
        <color indexed="8"/>
      </top>
      <bottom>
        <color indexed="63"/>
      </bottom>
    </border>
    <border>
      <left style="thin"/>
      <right style="hair"/>
      <top style="thin"/>
      <bottom style="thin"/>
    </border>
    <border>
      <left style="thin"/>
      <right style="hair"/>
      <top style="thin"/>
      <bottom style="double">
        <color indexed="8"/>
      </bottom>
    </border>
    <border>
      <left style="thin"/>
      <right style="hair"/>
      <top style="double">
        <color indexed="8"/>
      </top>
      <bottom style="thin">
        <color indexed="8"/>
      </bottom>
    </border>
    <border>
      <left style="thin"/>
      <right style="hair"/>
      <top>
        <color indexed="63"/>
      </top>
      <bottom style="thin">
        <color indexed="8"/>
      </bottom>
    </border>
    <border>
      <left style="thin"/>
      <right style="hair"/>
      <top style="thin">
        <color indexed="8"/>
      </top>
      <bottom style="hair"/>
    </border>
    <border>
      <left style="thin"/>
      <right>
        <color indexed="63"/>
      </right>
      <top>
        <color indexed="63"/>
      </top>
      <bottom style="thin">
        <color indexed="8"/>
      </bottom>
    </border>
    <border>
      <left style="thin"/>
      <right style="hair"/>
      <top style="hair"/>
      <bottom style="thin">
        <color indexed="8"/>
      </bottom>
    </border>
    <border>
      <left style="thin"/>
      <right style="hair"/>
      <top style="double">
        <color indexed="8"/>
      </top>
      <bottom style="thin"/>
    </border>
    <border>
      <left style="double">
        <color indexed="10"/>
      </left>
      <right style="medium">
        <color indexed="10"/>
      </right>
      <top style="medium">
        <color indexed="10"/>
      </top>
      <bottom style="medium">
        <color indexed="10"/>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color indexed="63"/>
      </bottom>
    </border>
    <border>
      <left style="thin"/>
      <right>
        <color indexed="63"/>
      </right>
      <top style="thin">
        <color indexed="8"/>
      </top>
      <bottom style="double">
        <color indexed="8"/>
      </bottom>
    </border>
    <border>
      <left style="thin"/>
      <right>
        <color indexed="63"/>
      </right>
      <top style="double">
        <color indexed="8"/>
      </top>
      <bottom style="thin">
        <color indexed="8"/>
      </bottom>
    </border>
    <border>
      <left style="thin"/>
      <right>
        <color indexed="63"/>
      </right>
      <top style="thin">
        <color indexed="8"/>
      </top>
      <bottom style="hair"/>
    </border>
    <border>
      <left style="thin"/>
      <right>
        <color indexed="63"/>
      </right>
      <top style="hair"/>
      <bottom style="thin">
        <color indexed="8"/>
      </bottom>
    </border>
    <border>
      <left style="thin"/>
      <right>
        <color indexed="63"/>
      </right>
      <top style="double">
        <color indexed="8"/>
      </top>
      <bottom style="thin"/>
    </border>
    <border>
      <left style="thin"/>
      <right style="thin"/>
      <top style="thin">
        <color indexed="8"/>
      </top>
      <bottom style="thin">
        <color indexed="8"/>
      </bottom>
    </border>
    <border>
      <left style="thin"/>
      <right style="thin"/>
      <top style="thin">
        <color indexed="8"/>
      </top>
      <bottom>
        <color indexed="63"/>
      </bottom>
    </border>
    <border>
      <left style="thin"/>
      <right style="thin"/>
      <top style="thin">
        <color indexed="8"/>
      </top>
      <bottom style="double">
        <color indexed="8"/>
      </bottom>
    </border>
    <border>
      <left style="thin"/>
      <right style="thin"/>
      <top style="double">
        <color indexed="8"/>
      </top>
      <bottom style="thin">
        <color indexed="8"/>
      </bottom>
    </border>
    <border>
      <left style="thin"/>
      <right style="thin"/>
      <top>
        <color indexed="63"/>
      </top>
      <bottom style="thin">
        <color indexed="8"/>
      </bottom>
    </border>
    <border>
      <left style="thin"/>
      <right style="thin"/>
      <top style="thin">
        <color indexed="8"/>
      </top>
      <bottom style="hair"/>
    </border>
    <border>
      <left style="thin"/>
      <right style="thin"/>
      <top style="hair"/>
      <bottom style="thin">
        <color indexed="8"/>
      </bottom>
    </border>
    <border>
      <left style="thin"/>
      <right style="thin"/>
      <top style="double">
        <color indexed="8"/>
      </top>
      <bottom style="thin"/>
    </border>
    <border>
      <left>
        <color indexed="63"/>
      </left>
      <right>
        <color indexed="63"/>
      </right>
      <top style="thin">
        <color indexed="8"/>
      </top>
      <bottom style="double">
        <color indexed="8"/>
      </bottom>
    </border>
    <border>
      <left>
        <color indexed="63"/>
      </left>
      <right>
        <color indexed="63"/>
      </right>
      <top style="double">
        <color indexed="8"/>
      </top>
      <bottom style="thin">
        <color indexed="8"/>
      </bottom>
    </border>
    <border>
      <left>
        <color indexed="63"/>
      </left>
      <right>
        <color indexed="63"/>
      </right>
      <top style="thin">
        <color indexed="8"/>
      </top>
      <bottom style="hair"/>
    </border>
    <border>
      <left>
        <color indexed="63"/>
      </left>
      <right>
        <color indexed="63"/>
      </right>
      <top style="hair"/>
      <bottom style="thin">
        <color indexed="8"/>
      </bottom>
    </border>
    <border>
      <left>
        <color indexed="63"/>
      </left>
      <right>
        <color indexed="63"/>
      </right>
      <top style="double">
        <color indexed="8"/>
      </top>
      <bottom style="thin"/>
    </border>
    <border>
      <left style="thin">
        <color indexed="8"/>
      </left>
      <right style="thin"/>
      <top style="thin">
        <color indexed="8"/>
      </top>
      <bottom>
        <color indexed="63"/>
      </bottom>
    </border>
    <border>
      <left style="hair">
        <color indexed="8"/>
      </left>
      <right style="thin"/>
      <top style="hair">
        <color indexed="8"/>
      </top>
      <bottom style="hair">
        <color indexed="8"/>
      </bottom>
    </border>
    <border>
      <left>
        <color indexed="63"/>
      </left>
      <right style="thin"/>
      <top style="hair">
        <color indexed="8"/>
      </top>
      <bottom style="hair">
        <color indexed="8"/>
      </bottom>
    </border>
    <border>
      <left style="thin"/>
      <right style="hair"/>
      <top style="hair"/>
      <bottom style="hair"/>
    </border>
    <border>
      <left style="thin"/>
      <right>
        <color indexed="63"/>
      </right>
      <top style="hair"/>
      <bottom style="hair"/>
    </border>
    <border>
      <left style="thin"/>
      <right style="thin"/>
      <top style="hair"/>
      <bottom style="hair"/>
    </border>
    <border>
      <left>
        <color indexed="63"/>
      </left>
      <right>
        <color indexed="63"/>
      </right>
      <top style="hair"/>
      <bottom style="hair"/>
    </border>
    <border>
      <left style="thin"/>
      <right style="hair"/>
      <top>
        <color indexed="63"/>
      </top>
      <bottom>
        <color indexed="63"/>
      </bottom>
    </border>
    <border>
      <left style="double"/>
      <right style="thin"/>
      <top style="thin">
        <color indexed="8"/>
      </top>
      <bottom style="thin">
        <color indexed="8"/>
      </bottom>
    </border>
    <border>
      <left style="double"/>
      <right style="thin"/>
      <top style="thin">
        <color indexed="8"/>
      </top>
      <bottom>
        <color indexed="63"/>
      </bottom>
    </border>
    <border>
      <left style="double"/>
      <right style="thin"/>
      <top style="hair"/>
      <bottom style="hair"/>
    </border>
    <border>
      <left style="double"/>
      <right style="thin"/>
      <top>
        <color indexed="63"/>
      </top>
      <bottom>
        <color indexed="63"/>
      </bottom>
    </border>
    <border>
      <left style="double"/>
      <right style="thin"/>
      <top style="thin">
        <color indexed="8"/>
      </top>
      <bottom style="double">
        <color indexed="8"/>
      </bottom>
    </border>
    <border>
      <left style="double"/>
      <right style="thin"/>
      <top style="double">
        <color indexed="8"/>
      </top>
      <bottom style="thin">
        <color indexed="8"/>
      </bottom>
    </border>
    <border>
      <left style="double"/>
      <right style="thin"/>
      <top>
        <color indexed="63"/>
      </top>
      <bottom style="thin">
        <color indexed="8"/>
      </bottom>
    </border>
    <border>
      <left style="double"/>
      <right style="thin"/>
      <top style="thin">
        <color indexed="8"/>
      </top>
      <bottom style="hair"/>
    </border>
    <border>
      <left style="double"/>
      <right style="thin"/>
      <top style="hair"/>
      <bottom style="thin">
        <color indexed="8"/>
      </bottom>
    </border>
    <border>
      <left style="double"/>
      <right style="thin"/>
      <top style="double">
        <color indexed="8"/>
      </top>
      <bottom style="thin"/>
    </border>
    <border>
      <left style="double"/>
      <right style="thin"/>
      <top>
        <color indexed="63"/>
      </top>
      <bottom style="thin"/>
    </border>
    <border>
      <left style="thin"/>
      <right style="thin">
        <color indexed="8"/>
      </right>
      <top>
        <color indexed="63"/>
      </top>
      <bottom>
        <color indexed="63"/>
      </bottom>
    </border>
    <border>
      <left>
        <color indexed="63"/>
      </left>
      <right style="thin">
        <color indexed="8"/>
      </right>
      <top>
        <color indexed="63"/>
      </top>
      <bottom style="thin">
        <color indexed="8"/>
      </bottom>
    </border>
    <border>
      <left style="hair">
        <color indexed="8"/>
      </left>
      <right style="thin">
        <color indexed="8"/>
      </right>
      <top>
        <color indexed="63"/>
      </top>
      <bottom style="thin">
        <color indexed="8"/>
      </bottom>
    </border>
    <border>
      <left style="hair">
        <color indexed="8"/>
      </left>
      <right style="double"/>
      <top>
        <color indexed="63"/>
      </top>
      <bottom style="thin">
        <color indexed="8"/>
      </bottom>
    </border>
    <border diagonalUp="1">
      <left style="thin"/>
      <right style="thin"/>
      <top style="thin"/>
      <bottom style="thin"/>
      <diagonal style="thin"/>
    </border>
    <border>
      <left>
        <color indexed="63"/>
      </left>
      <right>
        <color indexed="63"/>
      </right>
      <top style="medium"/>
      <bottom style="thin"/>
    </border>
    <border>
      <left style="thin"/>
      <right style="thin"/>
      <top style="double"/>
      <bottom>
        <color indexed="63"/>
      </bottom>
    </border>
    <border>
      <left style="thin"/>
      <right style="thin"/>
      <top>
        <color indexed="63"/>
      </top>
      <bottom style="medium"/>
    </border>
    <border>
      <left>
        <color indexed="63"/>
      </left>
      <right>
        <color indexed="63"/>
      </right>
      <top>
        <color indexed="63"/>
      </top>
      <bottom style="thin">
        <color indexed="23"/>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double"/>
    </border>
    <border>
      <left>
        <color indexed="63"/>
      </left>
      <right style="thin"/>
      <top style="thin"/>
      <bottom style="double"/>
    </border>
    <border>
      <left style="thin"/>
      <right style="double"/>
      <top style="thin"/>
      <bottom>
        <color indexed="63"/>
      </bottom>
    </border>
    <border>
      <left style="thin"/>
      <right style="double"/>
      <top>
        <color indexed="63"/>
      </top>
      <bottom style="thin"/>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top style="double">
        <color indexed="8"/>
      </top>
      <bottom>
        <color indexed="63"/>
      </bottom>
    </border>
    <border>
      <left>
        <color indexed="63"/>
      </left>
      <right style="thin"/>
      <top style="thin">
        <color indexed="8"/>
      </top>
      <bottom style="thin">
        <color indexed="8"/>
      </bottom>
    </border>
    <border>
      <left style="thin">
        <color indexed="8"/>
      </left>
      <right>
        <color indexed="63"/>
      </right>
      <top>
        <color indexed="63"/>
      </top>
      <bottom style="double">
        <color indexed="8"/>
      </bottom>
    </border>
    <border>
      <left>
        <color indexed="63"/>
      </left>
      <right style="thin"/>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color indexed="63"/>
      </right>
      <top style="double">
        <color indexed="8"/>
      </top>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color indexed="8"/>
      </bottom>
    </border>
    <border>
      <left style="thin">
        <color indexed="8"/>
      </left>
      <right>
        <color indexed="63"/>
      </right>
      <top style="hair"/>
      <bottom style="hair"/>
    </border>
    <border>
      <left style="thin">
        <color indexed="8"/>
      </left>
      <right>
        <color indexed="63"/>
      </right>
      <top style="double">
        <color indexed="8"/>
      </top>
      <bottom style="thin">
        <color indexed="8"/>
      </bottom>
    </border>
    <border>
      <left>
        <color indexed="63"/>
      </left>
      <right style="thin"/>
      <top style="double">
        <color indexed="8"/>
      </top>
      <bottom style="thin">
        <color indexed="8"/>
      </bottom>
    </border>
    <border>
      <left style="double"/>
      <right style="thin"/>
      <top style="thin"/>
      <bottom>
        <color indexed="63"/>
      </bottom>
    </border>
  </borders>
  <cellStyleXfs count="2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87" fontId="26" fillId="0" borderId="0" applyFill="0" applyBorder="0" applyAlignment="0">
      <protection/>
    </xf>
    <xf numFmtId="38" fontId="28" fillId="0" borderId="0" applyFont="0" applyFill="0" applyBorder="0" applyAlignment="0" applyProtection="0"/>
    <xf numFmtId="40" fontId="28" fillId="0" borderId="0" applyFont="0" applyFill="0" applyBorder="0" applyAlignment="0" applyProtection="0"/>
    <xf numFmtId="188" fontId="28" fillId="0" borderId="0" applyFont="0" applyFill="0" applyBorder="0" applyAlignment="0" applyProtection="0"/>
    <xf numFmtId="189" fontId="28" fillId="0" borderId="0" applyFont="0" applyFill="0" applyBorder="0" applyAlignment="0" applyProtection="0"/>
    <xf numFmtId="0" fontId="29" fillId="0" borderId="0">
      <alignment horizontal="left"/>
      <protection/>
    </xf>
    <xf numFmtId="38" fontId="30" fillId="16" borderId="0" applyNumberFormat="0" applyBorder="0" applyAlignment="0" applyProtection="0"/>
    <xf numFmtId="0" fontId="31" fillId="0" borderId="1" applyNumberFormat="0" applyAlignment="0" applyProtection="0"/>
    <xf numFmtId="0" fontId="31" fillId="0" borderId="2">
      <alignment horizontal="left" vertical="center"/>
      <protection/>
    </xf>
    <xf numFmtId="10" fontId="30" fillId="17" borderId="3" applyNumberFormat="0" applyBorder="0" applyAlignment="0" applyProtection="0"/>
    <xf numFmtId="190" fontId="0" fillId="0" borderId="0">
      <alignment/>
      <protection/>
    </xf>
    <xf numFmtId="0" fontId="32" fillId="0" borderId="0">
      <alignment/>
      <protection/>
    </xf>
    <xf numFmtId="10" fontId="32" fillId="0" borderId="0" applyFont="0" applyFill="0" applyBorder="0" applyAlignment="0" applyProtection="0"/>
    <xf numFmtId="4" fontId="29" fillId="0" borderId="0">
      <alignment horizontal="right"/>
      <protection/>
    </xf>
    <xf numFmtId="4" fontId="33" fillId="0" borderId="0">
      <alignment horizontal="right"/>
      <protection/>
    </xf>
    <xf numFmtId="0" fontId="34" fillId="0" borderId="0">
      <alignment/>
      <protection/>
    </xf>
    <xf numFmtId="0" fontId="35" fillId="0" borderId="0">
      <alignment horizontal="left"/>
      <protection/>
    </xf>
    <xf numFmtId="0" fontId="36" fillId="0" borderId="0">
      <alignment/>
      <protection/>
    </xf>
    <xf numFmtId="0" fontId="37" fillId="0" borderId="0">
      <alignment horizontal="center"/>
      <protection/>
    </xf>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0" borderId="0">
      <alignment/>
      <protection/>
    </xf>
    <xf numFmtId="0" fontId="39"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5" fillId="22" borderId="4" applyNumberFormat="0" applyAlignment="0" applyProtection="0"/>
    <xf numFmtId="0" fontId="5" fillId="22" borderId="4" applyNumberFormat="0" applyAlignment="0" applyProtection="0"/>
    <xf numFmtId="0" fontId="23" fillId="0" borderId="0">
      <alignment vertical="top" wrapText="1"/>
      <protection/>
    </xf>
    <xf numFmtId="0" fontId="6" fillId="23"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17" borderId="5" applyNumberFormat="0" applyFont="0" applyAlignment="0" applyProtection="0"/>
    <xf numFmtId="0" fontId="0" fillId="17" borderId="5" applyNumberFormat="0" applyFont="0" applyAlignment="0" applyProtection="0"/>
    <xf numFmtId="0" fontId="9" fillId="0" borderId="6" applyNumberFormat="0" applyFill="0" applyAlignment="0" applyProtection="0"/>
    <xf numFmtId="0" fontId="9" fillId="0" borderId="6" applyNumberFormat="0" applyFill="0" applyAlignment="0" applyProtection="0"/>
    <xf numFmtId="0" fontId="10" fillId="3" borderId="0" applyNumberFormat="0" applyBorder="0" applyAlignment="0" applyProtection="0"/>
    <xf numFmtId="0" fontId="10" fillId="3" borderId="0" applyNumberFormat="0" applyBorder="0" applyAlignment="0" applyProtection="0"/>
    <xf numFmtId="0" fontId="18" fillId="0" borderId="0" applyNumberFormat="0" applyFill="0" applyBorder="0" applyAlignment="0" applyProtection="0"/>
    <xf numFmtId="0" fontId="11" fillId="16" borderId="7" applyNumberFormat="0" applyAlignment="0" applyProtection="0"/>
    <xf numFmtId="0" fontId="11" fillId="16" borderId="7"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3" fillId="0" borderId="0" applyFill="0" applyBorder="0" applyAlignment="0" applyProtection="0"/>
    <xf numFmtId="0" fontId="13" fillId="0" borderId="8"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191" fontId="40" fillId="0" borderId="11" applyFill="0">
      <alignment horizontal="right"/>
      <protection/>
    </xf>
    <xf numFmtId="3" fontId="31" fillId="0" borderId="12" applyFill="0" applyBorder="0">
      <alignment horizontal="right"/>
      <protection/>
    </xf>
    <xf numFmtId="0" fontId="27" fillId="7" borderId="13">
      <alignment horizontal="center" vertical="center"/>
      <protection/>
    </xf>
    <xf numFmtId="0" fontId="27" fillId="7" borderId="14">
      <alignment horizontal="center" vertical="center"/>
      <protection/>
    </xf>
    <xf numFmtId="0" fontId="10" fillId="3" borderId="0" applyNumberFormat="0" applyBorder="0" applyAlignment="0" applyProtection="0"/>
    <xf numFmtId="0" fontId="16" fillId="0" borderId="15" applyNumberFormat="0" applyFill="0" applyAlignment="0" applyProtection="0"/>
    <xf numFmtId="0" fontId="16" fillId="0" borderId="15" applyNumberFormat="0" applyFill="0" applyAlignment="0" applyProtection="0"/>
    <xf numFmtId="0" fontId="17" fillId="16" borderId="16" applyNumberFormat="0" applyAlignment="0" applyProtection="0"/>
    <xf numFmtId="0" fontId="17" fillId="16" borderId="16" applyNumberFormat="0" applyAlignment="0" applyProtection="0"/>
    <xf numFmtId="0" fontId="41" fillId="0" borderId="0">
      <alignment/>
      <protection/>
    </xf>
    <xf numFmtId="192" fontId="41" fillId="0" borderId="0">
      <alignment/>
      <protection/>
    </xf>
    <xf numFmtId="0" fontId="0" fillId="0" borderId="0">
      <alignment/>
      <protection/>
    </xf>
    <xf numFmtId="0" fontId="42" fillId="0" borderId="0" applyNumberFormat="0" applyFon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93" fontId="41" fillId="0" borderId="0">
      <alignment/>
      <protection/>
    </xf>
    <xf numFmtId="0" fontId="38" fillId="0" borderId="0">
      <alignment/>
      <protection/>
    </xf>
    <xf numFmtId="0" fontId="38" fillId="0" borderId="0">
      <alignment/>
      <protection/>
    </xf>
    <xf numFmtId="0" fontId="0" fillId="17" borderId="5" applyNumberFormat="0" applyFont="0" applyAlignment="0" applyProtection="0"/>
    <xf numFmtId="6" fontId="0" fillId="0" borderId="0" applyFont="0" applyFill="0" applyBorder="0" applyAlignment="0" applyProtection="0"/>
    <xf numFmtId="8" fontId="0" fillId="0" borderId="0" applyFont="0" applyFill="0" applyBorder="0" applyAlignment="0" applyProtection="0"/>
    <xf numFmtId="6" fontId="43" fillId="0" borderId="0" applyFont="0" applyFill="0" applyBorder="0" applyAlignment="0" applyProtection="0"/>
    <xf numFmtId="194" fontId="41" fillId="0" borderId="0">
      <alignment/>
      <protection/>
    </xf>
    <xf numFmtId="3" fontId="44" fillId="0" borderId="17" applyBorder="0">
      <alignment horizontal="right"/>
      <protection/>
    </xf>
    <xf numFmtId="3" fontId="45" fillId="0" borderId="18" applyBorder="0">
      <alignment horizontal="right"/>
      <protection/>
    </xf>
    <xf numFmtId="0" fontId="19" fillId="7" borderId="7" applyNumberFormat="0" applyAlignment="0" applyProtection="0"/>
    <xf numFmtId="0" fontId="19" fillId="7" borderId="7"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3" fillId="0" borderId="0">
      <alignment vertical="center"/>
      <protection/>
    </xf>
    <xf numFmtId="0" fontId="49" fillId="0" borderId="0">
      <alignment vertical="center"/>
      <protection/>
    </xf>
    <xf numFmtId="0" fontId="8" fillId="0" borderId="0">
      <alignment/>
      <protection/>
    </xf>
    <xf numFmtId="0" fontId="0" fillId="0" borderId="0">
      <alignment vertical="center"/>
      <protection/>
    </xf>
    <xf numFmtId="0" fontId="22" fillId="0" borderId="0" applyNumberFormat="0" applyFill="0" applyBorder="0" applyAlignment="0" applyProtection="0"/>
    <xf numFmtId="195" fontId="41" fillId="0" borderId="0">
      <alignment/>
      <protection/>
    </xf>
    <xf numFmtId="0" fontId="21" fillId="0" borderId="0">
      <alignment/>
      <protection/>
    </xf>
    <xf numFmtId="0" fontId="20" fillId="4" borderId="0" applyNumberFormat="0" applyBorder="0" applyAlignment="0" applyProtection="0"/>
    <xf numFmtId="0" fontId="20" fillId="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4" fillId="0" borderId="0" applyNumberFormat="0" applyFill="0" applyBorder="0" applyAlignment="0" applyProtection="0"/>
    <xf numFmtId="0" fontId="13" fillId="0" borderId="8"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5" fillId="22" borderId="4" applyNumberFormat="0" applyAlignment="0" applyProtection="0"/>
    <xf numFmtId="0" fontId="16" fillId="0" borderId="15" applyNumberFormat="0" applyFill="0" applyAlignment="0" applyProtection="0"/>
    <xf numFmtId="0" fontId="11" fillId="16" borderId="7" applyNumberFormat="0" applyAlignment="0" applyProtection="0"/>
    <xf numFmtId="0" fontId="17" fillId="16" borderId="16" applyNumberFormat="0" applyAlignment="0" applyProtection="0"/>
    <xf numFmtId="0" fontId="19" fillId="7" borderId="7" applyNumberFormat="0" applyAlignment="0" applyProtection="0"/>
    <xf numFmtId="0" fontId="6" fillId="23" borderId="0" applyNumberFormat="0" applyBorder="0" applyAlignment="0" applyProtection="0"/>
    <xf numFmtId="0" fontId="9" fillId="0" borderId="6" applyNumberFormat="0" applyFill="0" applyAlignment="0" applyProtection="0"/>
  </cellStyleXfs>
  <cellXfs count="427">
    <xf numFmtId="0" fontId="0" fillId="0" borderId="0" xfId="0" applyAlignment="1">
      <alignment vertical="center"/>
    </xf>
    <xf numFmtId="0" fontId="8" fillId="0" borderId="0" xfId="190" applyFill="1" applyBorder="1" applyAlignment="1">
      <alignment horizontal="left" vertical="center"/>
      <protection/>
    </xf>
    <xf numFmtId="38" fontId="25" fillId="0" borderId="0" xfId="125" applyFont="1" applyAlignment="1">
      <alignment vertical="center"/>
    </xf>
    <xf numFmtId="38" fontId="25" fillId="0" borderId="0" xfId="125" applyFont="1" applyFill="1" applyAlignment="1">
      <alignment vertical="center"/>
    </xf>
    <xf numFmtId="38" fontId="58" fillId="0" borderId="0" xfId="125" applyFont="1" applyAlignment="1">
      <alignment vertical="center"/>
    </xf>
    <xf numFmtId="56" fontId="58" fillId="0" borderId="0" xfId="125" applyNumberFormat="1" applyFont="1" applyAlignment="1">
      <alignment vertical="center"/>
    </xf>
    <xf numFmtId="38" fontId="46" fillId="0" borderId="0" xfId="125" applyFont="1" applyFill="1" applyAlignment="1">
      <alignment horizontal="center" vertical="center"/>
    </xf>
    <xf numFmtId="38" fontId="25" fillId="0" borderId="0" xfId="125" applyFont="1" applyFill="1" applyBorder="1" applyAlignment="1">
      <alignment horizontal="center" vertical="center"/>
    </xf>
    <xf numFmtId="38" fontId="25" fillId="0" borderId="0" xfId="125" applyFont="1" applyFill="1" applyBorder="1" applyAlignment="1">
      <alignment vertical="center"/>
    </xf>
    <xf numFmtId="38" fontId="48" fillId="0" borderId="0" xfId="125" applyFont="1" applyAlignment="1">
      <alignment horizontal="left" vertical="center"/>
    </xf>
    <xf numFmtId="38" fontId="48" fillId="0" borderId="0" xfId="125" applyFont="1" applyAlignment="1">
      <alignment horizontal="center" vertical="center"/>
    </xf>
    <xf numFmtId="0" fontId="25" fillId="0" borderId="0" xfId="189" applyFont="1" applyBorder="1">
      <alignment vertical="center"/>
      <protection/>
    </xf>
    <xf numFmtId="0" fontId="25" fillId="0" borderId="0" xfId="189" applyFont="1" applyBorder="1" applyAlignment="1">
      <alignment horizontal="center" vertical="center" wrapText="1"/>
      <protection/>
    </xf>
    <xf numFmtId="0" fontId="25" fillId="0" borderId="0" xfId="189" applyFont="1" applyBorder="1" applyAlignment="1">
      <alignment horizontal="left" vertical="center" wrapText="1"/>
      <protection/>
    </xf>
    <xf numFmtId="180" fontId="25" fillId="0" borderId="0" xfId="189" applyNumberFormat="1" applyFont="1" applyBorder="1">
      <alignment vertical="center"/>
      <protection/>
    </xf>
    <xf numFmtId="0" fontId="25" fillId="0" borderId="0" xfId="189" applyFont="1" applyFill="1" applyBorder="1" applyAlignment="1">
      <alignment horizontal="left" vertical="center" wrapText="1"/>
      <protection/>
    </xf>
    <xf numFmtId="38" fontId="25" fillId="0" borderId="0" xfId="189" applyNumberFormat="1" applyFont="1" applyBorder="1">
      <alignment vertical="center"/>
      <protection/>
    </xf>
    <xf numFmtId="10" fontId="25" fillId="0" borderId="0" xfId="189" applyNumberFormat="1" applyFont="1" applyBorder="1">
      <alignment vertical="center"/>
      <protection/>
    </xf>
    <xf numFmtId="38" fontId="25" fillId="0" borderId="0" xfId="125" applyFont="1" applyAlignment="1">
      <alignment horizontal="right" vertical="center"/>
    </xf>
    <xf numFmtId="38" fontId="25" fillId="0" borderId="0" xfId="125" applyFont="1" applyBorder="1" applyAlignment="1">
      <alignment vertical="center"/>
    </xf>
    <xf numFmtId="201" fontId="25" fillId="0" borderId="0" xfId="125" applyNumberFormat="1" applyFont="1" applyAlignment="1">
      <alignment vertical="center"/>
    </xf>
    <xf numFmtId="38" fontId="25" fillId="0" borderId="0" xfId="125" applyFont="1" applyFill="1" applyBorder="1" applyAlignment="1">
      <alignment horizontal="left" vertical="center"/>
    </xf>
    <xf numFmtId="38" fontId="25" fillId="0" borderId="0" xfId="125" applyFont="1" applyFill="1" applyBorder="1" applyAlignment="1">
      <alignment horizontal="center" vertical="center" wrapText="1"/>
    </xf>
    <xf numFmtId="38" fontId="50" fillId="0" borderId="0" xfId="125" applyFont="1" applyAlignment="1">
      <alignment horizontal="center" vertical="center"/>
    </xf>
    <xf numFmtId="38" fontId="25" fillId="0" borderId="3" xfId="125" applyFont="1" applyFill="1" applyBorder="1" applyAlignment="1">
      <alignment horizontal="center" vertical="center"/>
    </xf>
    <xf numFmtId="38" fontId="25" fillId="0" borderId="3" xfId="125" applyFont="1" applyFill="1" applyBorder="1" applyAlignment="1">
      <alignment vertical="center"/>
    </xf>
    <xf numFmtId="38" fontId="25" fillId="0" borderId="3" xfId="125" applyFont="1" applyFill="1" applyBorder="1" applyAlignment="1">
      <alignment vertical="center" wrapText="1"/>
    </xf>
    <xf numFmtId="38" fontId="25" fillId="0" borderId="3" xfId="125" applyFont="1" applyFill="1" applyBorder="1" applyAlignment="1">
      <alignment horizontal="left" vertical="center"/>
    </xf>
    <xf numFmtId="38" fontId="25" fillId="0" borderId="19" xfId="125" applyFont="1" applyFill="1" applyBorder="1" applyAlignment="1">
      <alignment horizontal="center" vertical="center"/>
    </xf>
    <xf numFmtId="38" fontId="25" fillId="0" borderId="19" xfId="125" applyFont="1" applyFill="1" applyBorder="1" applyAlignment="1">
      <alignment vertical="center"/>
    </xf>
    <xf numFmtId="38" fontId="25" fillId="0" borderId="20" xfId="125" applyFont="1" applyFill="1" applyBorder="1" applyAlignment="1">
      <alignment vertical="center"/>
    </xf>
    <xf numFmtId="38" fontId="25" fillId="0" borderId="21" xfId="125" applyFont="1" applyFill="1" applyBorder="1" applyAlignment="1">
      <alignment vertical="center"/>
    </xf>
    <xf numFmtId="38" fontId="25" fillId="0" borderId="21" xfId="125" applyFont="1" applyFill="1" applyBorder="1" applyAlignment="1">
      <alignment horizontal="center" vertical="center"/>
    </xf>
    <xf numFmtId="0" fontId="25" fillId="0" borderId="0" xfId="189" applyFont="1" applyFill="1" applyBorder="1">
      <alignment vertical="center"/>
      <protection/>
    </xf>
    <xf numFmtId="0" fontId="25" fillId="0" borderId="0" xfId="189" applyFont="1" applyFill="1" applyBorder="1" applyAlignment="1">
      <alignment horizontal="center" vertical="center" wrapText="1"/>
      <protection/>
    </xf>
    <xf numFmtId="180" fontId="25" fillId="0" borderId="0" xfId="189" applyNumberFormat="1" applyFont="1" applyFill="1" applyBorder="1">
      <alignment vertical="center"/>
      <protection/>
    </xf>
    <xf numFmtId="38" fontId="25" fillId="0" borderId="0" xfId="189" applyNumberFormat="1" applyFont="1" applyFill="1" applyBorder="1">
      <alignment vertical="center"/>
      <protection/>
    </xf>
    <xf numFmtId="10" fontId="25" fillId="0" borderId="0" xfId="189" applyNumberFormat="1" applyFont="1" applyFill="1" applyBorder="1">
      <alignment vertical="center"/>
      <protection/>
    </xf>
    <xf numFmtId="38" fontId="25" fillId="0" borderId="22" xfId="125" applyFont="1" applyFill="1" applyBorder="1" applyAlignment="1">
      <alignment vertical="center"/>
    </xf>
    <xf numFmtId="0" fontId="25" fillId="0" borderId="23" xfId="189" applyFont="1" applyFill="1" applyBorder="1">
      <alignment vertical="center"/>
      <protection/>
    </xf>
    <xf numFmtId="38" fontId="25" fillId="0" borderId="24" xfId="125" applyFont="1" applyFill="1" applyBorder="1" applyAlignment="1">
      <alignment vertical="center"/>
    </xf>
    <xf numFmtId="38" fontId="25" fillId="0" borderId="25" xfId="125" applyFont="1" applyFill="1" applyBorder="1" applyAlignment="1">
      <alignment vertical="center"/>
    </xf>
    <xf numFmtId="38" fontId="25" fillId="0" borderId="26" xfId="125" applyFont="1" applyFill="1" applyBorder="1" applyAlignment="1">
      <alignment vertical="center"/>
    </xf>
    <xf numFmtId="38" fontId="25" fillId="0" borderId="27" xfId="125" applyFont="1" applyFill="1" applyBorder="1" applyAlignment="1">
      <alignment vertical="center"/>
    </xf>
    <xf numFmtId="38" fontId="25" fillId="0" borderId="28" xfId="125" applyFont="1" applyFill="1" applyBorder="1" applyAlignment="1">
      <alignment vertical="center"/>
    </xf>
    <xf numFmtId="38" fontId="25" fillId="0" borderId="29" xfId="125" applyFont="1" applyFill="1" applyBorder="1" applyAlignment="1">
      <alignment vertical="center"/>
    </xf>
    <xf numFmtId="38" fontId="25" fillId="0" borderId="23" xfId="125" applyFont="1" applyFill="1" applyBorder="1" applyAlignment="1">
      <alignment vertical="center"/>
    </xf>
    <xf numFmtId="38" fontId="25" fillId="0" borderId="25" xfId="125" applyFont="1" applyFill="1" applyBorder="1" applyAlignment="1">
      <alignment horizontal="left" vertical="center"/>
    </xf>
    <xf numFmtId="38" fontId="25" fillId="0" borderId="26" xfId="125" applyFont="1" applyFill="1" applyBorder="1" applyAlignment="1">
      <alignment horizontal="center" vertical="center"/>
    </xf>
    <xf numFmtId="38" fontId="25" fillId="0" borderId="19" xfId="125" applyFont="1" applyFill="1" applyBorder="1" applyAlignment="1">
      <alignment horizontal="left" vertical="center"/>
    </xf>
    <xf numFmtId="38" fontId="25" fillId="0" borderId="3" xfId="125" applyFont="1" applyFill="1" applyBorder="1" applyAlignment="1">
      <alignment vertical="center" shrinkToFit="1"/>
    </xf>
    <xf numFmtId="0" fontId="25" fillId="0" borderId="0" xfId="189" applyFont="1" applyFill="1" applyBorder="1" applyAlignment="1">
      <alignment horizontal="center" vertical="center"/>
      <protection/>
    </xf>
    <xf numFmtId="180" fontId="25" fillId="0" borderId="0" xfId="189" applyNumberFormat="1" applyFont="1" applyFill="1" applyBorder="1" applyAlignment="1">
      <alignment horizontal="center" vertical="center"/>
      <protection/>
    </xf>
    <xf numFmtId="38" fontId="25" fillId="0" borderId="3" xfId="125" applyFont="1" applyFill="1" applyBorder="1" applyAlignment="1">
      <alignment vertical="center" wrapText="1" shrinkToFit="1"/>
    </xf>
    <xf numFmtId="38" fontId="25" fillId="0" borderId="19" xfId="125" applyFont="1" applyFill="1" applyBorder="1" applyAlignment="1">
      <alignment vertical="center" shrinkToFit="1"/>
    </xf>
    <xf numFmtId="0" fontId="47" fillId="0" borderId="3" xfId="191" applyFont="1" applyFill="1" applyBorder="1" applyAlignment="1">
      <alignment vertical="center" shrinkToFit="1"/>
      <protection/>
    </xf>
    <xf numFmtId="3" fontId="25" fillId="0" borderId="0" xfId="189" applyNumberFormat="1" applyFont="1" applyFill="1" applyBorder="1">
      <alignment vertical="center"/>
      <protection/>
    </xf>
    <xf numFmtId="0" fontId="25" fillId="0" borderId="0" xfId="189" applyFont="1" applyFill="1" applyBorder="1" applyAlignment="1">
      <alignment vertical="center" wrapText="1"/>
      <protection/>
    </xf>
    <xf numFmtId="3" fontId="25" fillId="0" borderId="0" xfId="189" applyNumberFormat="1" applyFont="1" applyFill="1" applyBorder="1" applyAlignment="1">
      <alignment vertical="center" wrapText="1"/>
      <protection/>
    </xf>
    <xf numFmtId="0" fontId="25" fillId="0" borderId="0" xfId="189" applyFont="1" applyFill="1" applyBorder="1" applyAlignment="1">
      <alignment horizontal="left" vertical="center"/>
      <protection/>
    </xf>
    <xf numFmtId="38" fontId="25" fillId="0" borderId="30" xfId="125" applyFont="1" applyFill="1" applyBorder="1" applyAlignment="1">
      <alignment horizontal="center" vertical="center"/>
    </xf>
    <xf numFmtId="38" fontId="25" fillId="24" borderId="3" xfId="125" applyFont="1" applyFill="1" applyBorder="1" applyAlignment="1">
      <alignment vertical="center"/>
    </xf>
    <xf numFmtId="38" fontId="25" fillId="25" borderId="3" xfId="125" applyFont="1" applyFill="1" applyBorder="1" applyAlignment="1">
      <alignment horizontal="center" vertical="center"/>
    </xf>
    <xf numFmtId="38" fontId="25" fillId="25" borderId="31" xfId="125" applyFont="1" applyFill="1" applyBorder="1" applyAlignment="1">
      <alignment horizontal="center" vertical="center"/>
    </xf>
    <xf numFmtId="38" fontId="25" fillId="0" borderId="32" xfId="125" applyFont="1" applyFill="1" applyBorder="1" applyAlignment="1">
      <alignment vertical="center"/>
    </xf>
    <xf numFmtId="38" fontId="25" fillId="0" borderId="33" xfId="125" applyFont="1" applyFill="1" applyBorder="1" applyAlignment="1">
      <alignment vertical="center"/>
    </xf>
    <xf numFmtId="38" fontId="25" fillId="0" borderId="34" xfId="125" applyFont="1" applyFill="1" applyBorder="1" applyAlignment="1">
      <alignment vertical="center"/>
    </xf>
    <xf numFmtId="38" fontId="25" fillId="0" borderId="30" xfId="125" applyFont="1" applyFill="1" applyBorder="1" applyAlignment="1">
      <alignment vertical="center"/>
    </xf>
    <xf numFmtId="38" fontId="25" fillId="0" borderId="35" xfId="125" applyFont="1" applyFill="1" applyBorder="1" applyAlignment="1">
      <alignment vertical="center"/>
    </xf>
    <xf numFmtId="38" fontId="25" fillId="0" borderId="25" xfId="125" applyFont="1" applyFill="1" applyBorder="1" applyAlignment="1">
      <alignment horizontal="center" vertical="center"/>
    </xf>
    <xf numFmtId="38" fontId="25" fillId="25" borderId="3" xfId="125" applyFont="1" applyFill="1" applyBorder="1" applyAlignment="1">
      <alignment horizontal="center" vertical="center"/>
    </xf>
    <xf numFmtId="38" fontId="25" fillId="25" borderId="31" xfId="125" applyFont="1" applyFill="1" applyBorder="1" applyAlignment="1">
      <alignment horizontal="center" vertical="center"/>
    </xf>
    <xf numFmtId="38" fontId="51" fillId="0" borderId="3" xfId="125" applyFont="1" applyBorder="1" applyAlignment="1">
      <alignment vertical="center"/>
    </xf>
    <xf numFmtId="38" fontId="25" fillId="0" borderId="3" xfId="125" applyFont="1" applyBorder="1" applyAlignment="1">
      <alignment vertical="center"/>
    </xf>
    <xf numFmtId="38" fontId="25" fillId="0" borderId="3" xfId="125" applyFont="1" applyBorder="1" applyAlignment="1">
      <alignment vertical="center" shrinkToFit="1"/>
    </xf>
    <xf numFmtId="38" fontId="25" fillId="0" borderId="25" xfId="125" applyFont="1" applyBorder="1" applyAlignment="1">
      <alignment vertical="center"/>
    </xf>
    <xf numFmtId="38" fontId="25" fillId="0" borderId="26" xfId="125" applyFont="1" applyBorder="1" applyAlignment="1">
      <alignment vertical="center"/>
    </xf>
    <xf numFmtId="38" fontId="25" fillId="0" borderId="27" xfId="125" applyFont="1" applyBorder="1" applyAlignment="1">
      <alignment vertical="center"/>
    </xf>
    <xf numFmtId="38" fontId="25" fillId="0" borderId="28" xfId="125" applyFont="1" applyBorder="1" applyAlignment="1">
      <alignment vertical="center"/>
    </xf>
    <xf numFmtId="38" fontId="25" fillId="0" borderId="29" xfId="125" applyFont="1" applyBorder="1" applyAlignment="1">
      <alignment vertical="center"/>
    </xf>
    <xf numFmtId="38" fontId="52" fillId="0" borderId="3" xfId="125" applyFont="1" applyFill="1" applyBorder="1" applyAlignment="1">
      <alignment vertical="center" shrinkToFit="1"/>
    </xf>
    <xf numFmtId="38" fontId="23" fillId="0" borderId="3" xfId="125" applyFont="1" applyFill="1" applyBorder="1" applyAlignment="1">
      <alignment vertical="center" shrinkToFit="1"/>
    </xf>
    <xf numFmtId="0" fontId="53" fillId="0" borderId="3" xfId="191" applyFont="1" applyFill="1" applyBorder="1" applyAlignment="1">
      <alignment vertical="center" shrinkToFit="1"/>
      <protection/>
    </xf>
    <xf numFmtId="38" fontId="52" fillId="0" borderId="3" xfId="125" applyFont="1" applyFill="1" applyBorder="1" applyAlignment="1">
      <alignment vertical="center"/>
    </xf>
    <xf numFmtId="38" fontId="52" fillId="0" borderId="20" xfId="125" applyFont="1" applyFill="1" applyBorder="1" applyAlignment="1">
      <alignment vertical="center"/>
    </xf>
    <xf numFmtId="38" fontId="23" fillId="0" borderId="19" xfId="125" applyFont="1" applyFill="1" applyBorder="1" applyAlignment="1">
      <alignment vertical="center" shrinkToFit="1"/>
    </xf>
    <xf numFmtId="38" fontId="23" fillId="0" borderId="3" xfId="125" applyFont="1" applyFill="1" applyBorder="1" applyAlignment="1">
      <alignment vertical="center"/>
    </xf>
    <xf numFmtId="38" fontId="23" fillId="0" borderId="20" xfId="125" applyFont="1" applyFill="1" applyBorder="1" applyAlignment="1">
      <alignment vertical="center"/>
    </xf>
    <xf numFmtId="0" fontId="25" fillId="0" borderId="7" xfId="189" applyFont="1" applyFill="1" applyBorder="1" applyAlignment="1">
      <alignment horizontal="left" vertical="center" wrapText="1"/>
      <protection/>
    </xf>
    <xf numFmtId="0" fontId="25" fillId="24" borderId="7" xfId="189" applyFont="1" applyFill="1" applyBorder="1" applyAlignment="1">
      <alignment horizontal="center" vertical="center" wrapText="1"/>
      <protection/>
    </xf>
    <xf numFmtId="180" fontId="25" fillId="24" borderId="7" xfId="189" applyNumberFormat="1" applyFont="1" applyFill="1" applyBorder="1" applyAlignment="1">
      <alignment horizontal="center" vertical="center"/>
      <protection/>
    </xf>
    <xf numFmtId="38" fontId="25" fillId="0" borderId="27" xfId="125" applyFont="1" applyFill="1" applyBorder="1" applyAlignment="1">
      <alignment horizontal="center" vertical="center"/>
    </xf>
    <xf numFmtId="38" fontId="25" fillId="0" borderId="34" xfId="125" applyFont="1" applyFill="1" applyBorder="1" applyAlignment="1">
      <alignment horizontal="center" vertical="center"/>
    </xf>
    <xf numFmtId="38" fontId="25" fillId="0" borderId="32" xfId="125" applyFont="1" applyBorder="1" applyAlignment="1">
      <alignment vertical="center"/>
    </xf>
    <xf numFmtId="38" fontId="25" fillId="0" borderId="30" xfId="125" applyFont="1" applyBorder="1" applyAlignment="1">
      <alignment vertical="center"/>
    </xf>
    <xf numFmtId="38" fontId="23" fillId="0" borderId="3" xfId="125" applyFont="1" applyFill="1" applyBorder="1" applyAlignment="1">
      <alignment vertical="center" wrapText="1" shrinkToFit="1"/>
    </xf>
    <xf numFmtId="38" fontId="58" fillId="0" borderId="25" xfId="125" applyFont="1" applyFill="1" applyBorder="1" applyAlignment="1">
      <alignment vertical="center"/>
    </xf>
    <xf numFmtId="38" fontId="54" fillId="0" borderId="19" xfId="125" applyFont="1" applyFill="1" applyBorder="1" applyAlignment="1">
      <alignment horizontal="center" vertical="center"/>
    </xf>
    <xf numFmtId="38" fontId="54" fillId="0" borderId="3" xfId="125" applyFont="1" applyFill="1" applyBorder="1" applyAlignment="1">
      <alignment horizontal="center" vertical="center"/>
    </xf>
    <xf numFmtId="38" fontId="25" fillId="0" borderId="27" xfId="125" applyFont="1" applyFill="1" applyBorder="1" applyAlignment="1">
      <alignment vertical="center" wrapText="1"/>
    </xf>
    <xf numFmtId="38" fontId="25" fillId="0" borderId="32" xfId="125" applyFont="1" applyFill="1" applyBorder="1" applyAlignment="1">
      <alignment vertical="center" wrapText="1"/>
    </xf>
    <xf numFmtId="38" fontId="25" fillId="0" borderId="30" xfId="125" applyFont="1" applyFill="1" applyBorder="1" applyAlignment="1">
      <alignment vertical="center" wrapText="1"/>
    </xf>
    <xf numFmtId="38" fontId="23" fillId="0" borderId="32" xfId="125" applyFont="1" applyFill="1" applyBorder="1" applyAlignment="1">
      <alignment horizontal="left" vertical="center"/>
    </xf>
    <xf numFmtId="38" fontId="23" fillId="0" borderId="30" xfId="125" applyFont="1" applyFill="1" applyBorder="1" applyAlignment="1">
      <alignment horizontal="left" vertical="center"/>
    </xf>
    <xf numFmtId="38" fontId="23" fillId="0" borderId="30" xfId="125" applyFont="1" applyFill="1" applyBorder="1" applyAlignment="1">
      <alignment horizontal="left" vertical="center" shrinkToFit="1"/>
    </xf>
    <xf numFmtId="38" fontId="58" fillId="0" borderId="27" xfId="125" applyFont="1" applyFill="1" applyBorder="1" applyAlignment="1">
      <alignment vertical="center"/>
    </xf>
    <xf numFmtId="38" fontId="58" fillId="0" borderId="32" xfId="125" applyFont="1" applyFill="1" applyBorder="1" applyAlignment="1">
      <alignment vertical="center"/>
    </xf>
    <xf numFmtId="38" fontId="58" fillId="0" borderId="3" xfId="125" applyFont="1" applyFill="1" applyBorder="1" applyAlignment="1">
      <alignment vertical="center"/>
    </xf>
    <xf numFmtId="38" fontId="46" fillId="0" borderId="0" xfId="125" applyFont="1" applyAlignment="1">
      <alignment horizontal="center" vertical="center"/>
    </xf>
    <xf numFmtId="38" fontId="46" fillId="0" borderId="0" xfId="125" applyFont="1" applyAlignment="1">
      <alignment horizontal="right" vertical="center"/>
    </xf>
    <xf numFmtId="38" fontId="46" fillId="0" borderId="28" xfId="125" applyFont="1" applyBorder="1" applyAlignment="1">
      <alignment horizontal="center" vertical="center"/>
    </xf>
    <xf numFmtId="38" fontId="25" fillId="0" borderId="32" xfId="125" applyFont="1" applyFill="1" applyBorder="1" applyAlignment="1">
      <alignment horizontal="center" vertical="center"/>
    </xf>
    <xf numFmtId="38" fontId="25" fillId="24" borderId="20" xfId="125" applyFont="1" applyFill="1" applyBorder="1" applyAlignment="1">
      <alignment vertical="center"/>
    </xf>
    <xf numFmtId="38" fontId="25" fillId="25" borderId="21" xfId="125" applyFont="1" applyFill="1" applyBorder="1" applyAlignment="1">
      <alignment vertical="center"/>
    </xf>
    <xf numFmtId="38" fontId="25" fillId="0" borderId="7" xfId="125" applyFont="1" applyFill="1" applyBorder="1" applyAlignment="1">
      <alignment vertical="center"/>
    </xf>
    <xf numFmtId="38" fontId="59" fillId="0" borderId="32" xfId="125" applyFont="1" applyFill="1" applyBorder="1" applyAlignment="1">
      <alignment horizontal="left" vertical="center" shrinkToFit="1"/>
    </xf>
    <xf numFmtId="38" fontId="25" fillId="0" borderId="2" xfId="125" applyFont="1" applyFill="1" applyBorder="1" applyAlignment="1">
      <alignment vertical="center"/>
    </xf>
    <xf numFmtId="38" fontId="25" fillId="25" borderId="3" xfId="125" applyFont="1" applyFill="1" applyBorder="1" applyAlignment="1">
      <alignment horizontal="center" vertical="center"/>
    </xf>
    <xf numFmtId="38" fontId="25" fillId="25" borderId="31" xfId="125" applyFont="1" applyFill="1" applyBorder="1" applyAlignment="1">
      <alignment horizontal="center" vertical="center"/>
    </xf>
    <xf numFmtId="0" fontId="25" fillId="0" borderId="0" xfId="189" applyFont="1" applyFill="1" applyBorder="1" applyAlignment="1">
      <alignment horizontal="right" vertical="center" wrapText="1"/>
      <protection/>
    </xf>
    <xf numFmtId="38" fontId="23" fillId="0" borderId="32" xfId="125" applyFont="1" applyFill="1" applyBorder="1" applyAlignment="1">
      <alignment horizontal="left" vertical="center" shrinkToFit="1"/>
    </xf>
    <xf numFmtId="0" fontId="25" fillId="0" borderId="0" xfId="189" applyFont="1" applyFill="1" applyBorder="1" applyAlignment="1">
      <alignment horizontal="right" vertical="center"/>
      <protection/>
    </xf>
    <xf numFmtId="38" fontId="23" fillId="0" borderId="20" xfId="125" applyFont="1" applyFill="1" applyBorder="1" applyAlignment="1">
      <alignment vertical="center" shrinkToFit="1"/>
    </xf>
    <xf numFmtId="38" fontId="25" fillId="0" borderId="36" xfId="125" applyFont="1" applyFill="1" applyBorder="1" applyAlignment="1">
      <alignment vertical="center"/>
    </xf>
    <xf numFmtId="38" fontId="25" fillId="0" borderId="37" xfId="125" applyFont="1" applyFill="1" applyBorder="1" applyAlignment="1">
      <alignment vertical="center"/>
    </xf>
    <xf numFmtId="38" fontId="25" fillId="0" borderId="38" xfId="125" applyFont="1" applyFill="1" applyBorder="1" applyAlignment="1">
      <alignment vertical="center"/>
    </xf>
    <xf numFmtId="38" fontId="25" fillId="0" borderId="39" xfId="125" applyFont="1" applyFill="1" applyBorder="1" applyAlignment="1">
      <alignment vertical="center"/>
    </xf>
    <xf numFmtId="38" fontId="25" fillId="0" borderId="40" xfId="125" applyFont="1" applyBorder="1" applyAlignment="1">
      <alignment vertical="center"/>
    </xf>
    <xf numFmtId="38" fontId="25" fillId="0" borderId="41" xfId="125" applyFont="1" applyBorder="1" applyAlignment="1">
      <alignment vertical="center"/>
    </xf>
    <xf numFmtId="38" fontId="25" fillId="0" borderId="42" xfId="125" applyFont="1" applyFill="1" applyBorder="1" applyAlignment="1">
      <alignment vertical="center"/>
    </xf>
    <xf numFmtId="38" fontId="25" fillId="0" borderId="43" xfId="125" applyFont="1" applyFill="1" applyBorder="1" applyAlignment="1">
      <alignment vertical="center"/>
    </xf>
    <xf numFmtId="38" fontId="25" fillId="24" borderId="3" xfId="125" applyFont="1" applyFill="1" applyBorder="1" applyAlignment="1">
      <alignment horizontal="center" vertical="center"/>
    </xf>
    <xf numFmtId="38" fontId="25" fillId="0" borderId="20" xfId="125" applyFont="1" applyFill="1" applyBorder="1" applyAlignment="1">
      <alignment horizontal="center" vertical="center"/>
    </xf>
    <xf numFmtId="38" fontId="25" fillId="0" borderId="22" xfId="125" applyFont="1" applyFill="1" applyBorder="1" applyAlignment="1">
      <alignment horizontal="center" vertical="center"/>
    </xf>
    <xf numFmtId="38" fontId="25" fillId="24" borderId="44" xfId="125" applyFont="1" applyFill="1" applyBorder="1" applyAlignment="1">
      <alignment horizontal="center" vertical="center"/>
    </xf>
    <xf numFmtId="38" fontId="25" fillId="24" borderId="44" xfId="125" applyFont="1" applyFill="1" applyBorder="1" applyAlignment="1">
      <alignment vertical="center"/>
    </xf>
    <xf numFmtId="38" fontId="25" fillId="24" borderId="45" xfId="125" applyFont="1" applyFill="1" applyBorder="1" applyAlignment="1">
      <alignment vertical="center"/>
    </xf>
    <xf numFmtId="38" fontId="25" fillId="24" borderId="46" xfId="125" applyFont="1" applyFill="1" applyBorder="1" applyAlignment="1">
      <alignment vertical="center"/>
    </xf>
    <xf numFmtId="180" fontId="58" fillId="0" borderId="0" xfId="189" applyNumberFormat="1" applyFont="1" applyFill="1" applyBorder="1">
      <alignment vertical="center"/>
      <protection/>
    </xf>
    <xf numFmtId="38" fontId="25" fillId="24" borderId="21" xfId="125" applyFont="1" applyFill="1" applyBorder="1" applyAlignment="1">
      <alignment horizontal="center" vertical="center"/>
    </xf>
    <xf numFmtId="38" fontId="25" fillId="24" borderId="21" xfId="125" applyFont="1" applyFill="1" applyBorder="1" applyAlignment="1">
      <alignment vertical="center"/>
    </xf>
    <xf numFmtId="38" fontId="25" fillId="24" borderId="33" xfId="125" applyFont="1" applyFill="1" applyBorder="1" applyAlignment="1">
      <alignment vertical="center"/>
    </xf>
    <xf numFmtId="38" fontId="25" fillId="24" borderId="35" xfId="125" applyFont="1" applyFill="1" applyBorder="1" applyAlignment="1">
      <alignment vertical="center"/>
    </xf>
    <xf numFmtId="38" fontId="25" fillId="24" borderId="32" xfId="125" applyFont="1" applyFill="1" applyBorder="1" applyAlignment="1">
      <alignment vertical="center"/>
    </xf>
    <xf numFmtId="38" fontId="25" fillId="24" borderId="30" xfId="125" applyFont="1" applyFill="1" applyBorder="1" applyAlignment="1">
      <alignment vertical="center"/>
    </xf>
    <xf numFmtId="38" fontId="25" fillId="0" borderId="47" xfId="125" applyFont="1" applyFill="1" applyBorder="1" applyAlignment="1">
      <alignment vertical="center"/>
    </xf>
    <xf numFmtId="0" fontId="58" fillId="0" borderId="0" xfId="189" applyFont="1" applyFill="1" applyBorder="1" applyAlignment="1">
      <alignment horizontal="left" vertical="center"/>
      <protection/>
    </xf>
    <xf numFmtId="0" fontId="0" fillId="26" borderId="0" xfId="0" applyFill="1" applyBorder="1" applyAlignment="1">
      <alignment horizontal="center" vertical="top"/>
    </xf>
    <xf numFmtId="0" fontId="0" fillId="26" borderId="0" xfId="0" applyFill="1" applyBorder="1" applyAlignment="1">
      <alignment horizontal="left" vertical="top"/>
    </xf>
    <xf numFmtId="0" fontId="25" fillId="0" borderId="0" xfId="190" applyFont="1" applyFill="1" applyBorder="1" applyAlignment="1">
      <alignment vertical="center"/>
      <protection/>
    </xf>
    <xf numFmtId="0" fontId="25" fillId="26" borderId="0" xfId="0" applyFont="1" applyFill="1" applyBorder="1" applyAlignment="1">
      <alignment horizontal="center" vertical="top"/>
    </xf>
    <xf numFmtId="0" fontId="25" fillId="26" borderId="0" xfId="0" applyFont="1" applyFill="1" applyBorder="1" applyAlignment="1">
      <alignment horizontal="left" vertical="top"/>
    </xf>
    <xf numFmtId="0" fontId="25" fillId="26" borderId="0" xfId="0" applyFont="1" applyFill="1" applyBorder="1" applyAlignment="1">
      <alignment horizontal="right" vertical="top"/>
    </xf>
    <xf numFmtId="0" fontId="46" fillId="26" borderId="0" xfId="0" applyFont="1" applyFill="1" applyBorder="1" applyAlignment="1">
      <alignment horizontal="center" vertical="top"/>
    </xf>
    <xf numFmtId="0" fontId="46" fillId="26" borderId="0" xfId="0" applyFont="1" applyFill="1" applyBorder="1" applyAlignment="1">
      <alignment vertical="top"/>
    </xf>
    <xf numFmtId="0" fontId="57" fillId="26" borderId="0" xfId="0" applyFont="1" applyFill="1" applyBorder="1" applyAlignment="1">
      <alignment horizontal="right" vertical="top"/>
    </xf>
    <xf numFmtId="0" fontId="25" fillId="25" borderId="48" xfId="0" applyFont="1" applyFill="1" applyBorder="1" applyAlignment="1">
      <alignment horizontal="right" wrapText="1"/>
    </xf>
    <xf numFmtId="0" fontId="25" fillId="25" borderId="49" xfId="0" applyFont="1" applyFill="1" applyBorder="1" applyAlignment="1">
      <alignment horizontal="right" wrapText="1"/>
    </xf>
    <xf numFmtId="49" fontId="25" fillId="26" borderId="50" xfId="0" applyNumberFormat="1" applyFont="1" applyFill="1" applyBorder="1" applyAlignment="1">
      <alignment horizontal="center" vertical="center" wrapText="1"/>
    </xf>
    <xf numFmtId="49" fontId="25" fillId="26" borderId="51" xfId="0" applyNumberFormat="1" applyFont="1" applyFill="1" applyBorder="1" applyAlignment="1">
      <alignment horizontal="center" vertical="center" wrapText="1"/>
    </xf>
    <xf numFmtId="49" fontId="25" fillId="26" borderId="52" xfId="0" applyNumberFormat="1" applyFont="1" applyFill="1" applyBorder="1" applyAlignment="1">
      <alignment horizontal="center" vertical="center" wrapText="1"/>
    </xf>
    <xf numFmtId="0" fontId="25" fillId="26" borderId="53" xfId="0" applyFont="1" applyFill="1" applyBorder="1" applyAlignment="1">
      <alignment horizontal="center" vertical="center" wrapText="1"/>
    </xf>
    <xf numFmtId="0" fontId="25" fillId="26" borderId="54" xfId="0" applyFont="1" applyFill="1" applyBorder="1" applyAlignment="1">
      <alignment vertical="center" wrapText="1"/>
    </xf>
    <xf numFmtId="0" fontId="25" fillId="26" borderId="55" xfId="0" applyFont="1" applyFill="1" applyBorder="1" applyAlignment="1">
      <alignment vertical="center" wrapText="1"/>
    </xf>
    <xf numFmtId="0" fontId="25" fillId="26" borderId="1" xfId="0" applyFont="1" applyFill="1" applyBorder="1" applyAlignment="1">
      <alignment vertical="center" wrapText="1"/>
    </xf>
    <xf numFmtId="0" fontId="25" fillId="26" borderId="25" xfId="0" applyFont="1" applyFill="1" applyBorder="1" applyAlignment="1">
      <alignment horizontal="left" vertical="center" wrapText="1"/>
    </xf>
    <xf numFmtId="0" fontId="25" fillId="26" borderId="50" xfId="0" applyFont="1" applyFill="1" applyBorder="1" applyAlignment="1">
      <alignment horizontal="center" vertical="top" wrapText="1"/>
    </xf>
    <xf numFmtId="208" fontId="51" fillId="26" borderId="56" xfId="0" applyNumberFormat="1" applyFont="1" applyFill="1" applyBorder="1" applyAlignment="1">
      <alignment horizontal="right" vertical="top" wrapText="1"/>
    </xf>
    <xf numFmtId="208" fontId="51" fillId="26" borderId="57" xfId="0" applyNumberFormat="1" applyFont="1" applyFill="1" applyBorder="1" applyAlignment="1">
      <alignment horizontal="right" vertical="top" wrapText="1"/>
    </xf>
    <xf numFmtId="208" fontId="51" fillId="26" borderId="26" xfId="0" applyNumberFormat="1" applyFont="1" applyFill="1" applyBorder="1" applyAlignment="1">
      <alignment horizontal="right" vertical="top" wrapText="1"/>
    </xf>
    <xf numFmtId="0" fontId="25" fillId="26" borderId="58" xfId="0" applyFont="1" applyFill="1" applyBorder="1" applyAlignment="1">
      <alignment horizontal="center" vertical="top" wrapText="1"/>
    </xf>
    <xf numFmtId="208" fontId="51" fillId="26" borderId="59" xfId="0" applyNumberFormat="1" applyFont="1" applyFill="1" applyBorder="1" applyAlignment="1">
      <alignment horizontal="right" vertical="top" wrapText="1"/>
    </xf>
    <xf numFmtId="0" fontId="25" fillId="26" borderId="60" xfId="0" applyFont="1" applyFill="1" applyBorder="1" applyAlignment="1">
      <alignment horizontal="center" vertical="top" wrapText="1"/>
    </xf>
    <xf numFmtId="208" fontId="51" fillId="26" borderId="61" xfId="0" applyNumberFormat="1" applyFont="1" applyFill="1" applyBorder="1" applyAlignment="1">
      <alignment horizontal="right" vertical="top" wrapText="1"/>
    </xf>
    <xf numFmtId="208" fontId="51" fillId="26" borderId="62" xfId="0" applyNumberFormat="1" applyFont="1" applyFill="1" applyBorder="1" applyAlignment="1">
      <alignment horizontal="right" vertical="top" wrapText="1"/>
    </xf>
    <xf numFmtId="208" fontId="51" fillId="26" borderId="63" xfId="0" applyNumberFormat="1" applyFont="1" applyFill="1" applyBorder="1" applyAlignment="1">
      <alignment horizontal="right" vertical="top" wrapText="1"/>
    </xf>
    <xf numFmtId="0" fontId="25" fillId="26" borderId="64" xfId="0" applyFont="1" applyFill="1" applyBorder="1" applyAlignment="1">
      <alignment horizontal="center" vertical="top" wrapText="1"/>
    </xf>
    <xf numFmtId="208" fontId="51" fillId="26" borderId="65" xfId="0" applyNumberFormat="1" applyFont="1" applyFill="1" applyBorder="1" applyAlignment="1">
      <alignment horizontal="right" vertical="top" wrapText="1"/>
    </xf>
    <xf numFmtId="208" fontId="51" fillId="26" borderId="66" xfId="0" applyNumberFormat="1" applyFont="1" applyFill="1" applyBorder="1" applyAlignment="1">
      <alignment horizontal="right" vertical="top" wrapText="1"/>
    </xf>
    <xf numFmtId="208" fontId="51" fillId="26" borderId="64" xfId="0" applyNumberFormat="1" applyFont="1" applyFill="1" applyBorder="1" applyAlignment="1">
      <alignment horizontal="right" vertical="top" wrapText="1"/>
    </xf>
    <xf numFmtId="0" fontId="25" fillId="26" borderId="67" xfId="0" applyFont="1" applyFill="1" applyBorder="1" applyAlignment="1">
      <alignment horizontal="center" vertical="center" wrapText="1"/>
    </xf>
    <xf numFmtId="208" fontId="51" fillId="26" borderId="68" xfId="0" applyNumberFormat="1" applyFont="1" applyFill="1" applyBorder="1" applyAlignment="1">
      <alignment horizontal="right" vertical="top" wrapText="1"/>
    </xf>
    <xf numFmtId="208" fontId="51" fillId="26" borderId="60" xfId="0" applyNumberFormat="1" applyFont="1" applyFill="1" applyBorder="1" applyAlignment="1">
      <alignment horizontal="right" vertical="top" wrapText="1"/>
    </xf>
    <xf numFmtId="0" fontId="25" fillId="26" borderId="53" xfId="0" applyFont="1" applyFill="1" applyBorder="1" applyAlignment="1">
      <alignment vertical="center" wrapText="1"/>
    </xf>
    <xf numFmtId="0" fontId="25" fillId="26" borderId="69" xfId="0" applyFont="1" applyFill="1" applyBorder="1" applyAlignment="1">
      <alignment vertical="center" wrapText="1"/>
    </xf>
    <xf numFmtId="208" fontId="51" fillId="26" borderId="70" xfId="0" applyNumberFormat="1" applyFont="1" applyFill="1" applyBorder="1" applyAlignment="1">
      <alignment horizontal="right" vertical="top" wrapText="1"/>
    </xf>
    <xf numFmtId="208" fontId="51" fillId="26" borderId="58" xfId="0" applyNumberFormat="1" applyFont="1" applyFill="1" applyBorder="1" applyAlignment="1">
      <alignment horizontal="right" vertical="top" wrapText="1"/>
    </xf>
    <xf numFmtId="0" fontId="25" fillId="26" borderId="71" xfId="0" applyFont="1" applyFill="1" applyBorder="1" applyAlignment="1">
      <alignment vertical="center" wrapText="1"/>
    </xf>
    <xf numFmtId="0" fontId="25" fillId="26" borderId="72" xfId="0" applyFont="1" applyFill="1" applyBorder="1" applyAlignment="1">
      <alignment horizontal="center" vertical="top" wrapText="1"/>
    </xf>
    <xf numFmtId="208" fontId="51" fillId="26" borderId="73" xfId="0" applyNumberFormat="1" applyFont="1" applyFill="1" applyBorder="1" applyAlignment="1">
      <alignment horizontal="right" vertical="top" wrapText="1"/>
    </xf>
    <xf numFmtId="208" fontId="51" fillId="26" borderId="74" xfId="0" applyNumberFormat="1" applyFont="1" applyFill="1" applyBorder="1" applyAlignment="1">
      <alignment horizontal="right" vertical="top" wrapText="1"/>
    </xf>
    <xf numFmtId="208" fontId="51" fillId="26" borderId="72" xfId="0" applyNumberFormat="1" applyFont="1" applyFill="1" applyBorder="1" applyAlignment="1">
      <alignment horizontal="right" vertical="top" wrapText="1"/>
    </xf>
    <xf numFmtId="0" fontId="25" fillId="26" borderId="75" xfId="0" applyFont="1" applyFill="1" applyBorder="1" applyAlignment="1">
      <alignment horizontal="center" vertical="top" wrapText="1"/>
    </xf>
    <xf numFmtId="208" fontId="51" fillId="26" borderId="76" xfId="0" applyNumberFormat="1" applyFont="1" applyFill="1" applyBorder="1" applyAlignment="1">
      <alignment horizontal="right" vertical="top" wrapText="1"/>
    </xf>
    <xf numFmtId="208" fontId="51" fillId="26" borderId="77" xfId="0" applyNumberFormat="1" applyFont="1" applyFill="1" applyBorder="1" applyAlignment="1">
      <alignment horizontal="right" vertical="top" wrapText="1"/>
    </xf>
    <xf numFmtId="208" fontId="51" fillId="26" borderId="75" xfId="0" applyNumberFormat="1" applyFont="1" applyFill="1" applyBorder="1" applyAlignment="1">
      <alignment horizontal="right" vertical="top" wrapText="1"/>
    </xf>
    <xf numFmtId="0" fontId="25" fillId="26" borderId="25" xfId="0" applyFont="1" applyFill="1" applyBorder="1" applyAlignment="1">
      <alignment vertical="center" wrapText="1"/>
    </xf>
    <xf numFmtId="0" fontId="25" fillId="26" borderId="27" xfId="0" applyFont="1" applyFill="1" applyBorder="1" applyAlignment="1">
      <alignment vertical="center" wrapText="1"/>
    </xf>
    <xf numFmtId="0" fontId="25" fillId="26" borderId="78" xfId="0" applyFont="1" applyFill="1" applyBorder="1" applyAlignment="1">
      <alignment vertical="center" wrapText="1"/>
    </xf>
    <xf numFmtId="0" fontId="25" fillId="26" borderId="79" xfId="0" applyFont="1" applyFill="1" applyBorder="1" applyAlignment="1">
      <alignment horizontal="center" vertical="top" wrapText="1"/>
    </xf>
    <xf numFmtId="208" fontId="51" fillId="26" borderId="80" xfId="0" applyNumberFormat="1" applyFont="1" applyFill="1" applyBorder="1" applyAlignment="1">
      <alignment horizontal="right" vertical="top" wrapText="1"/>
    </xf>
    <xf numFmtId="208" fontId="51" fillId="26" borderId="81" xfId="0" applyNumberFormat="1" applyFont="1" applyFill="1" applyBorder="1" applyAlignment="1">
      <alignment horizontal="right" vertical="top" wrapText="1"/>
    </xf>
    <xf numFmtId="208" fontId="51" fillId="26" borderId="79" xfId="0" applyNumberFormat="1" applyFont="1" applyFill="1" applyBorder="1" applyAlignment="1">
      <alignment horizontal="right" vertical="top" wrapText="1"/>
    </xf>
    <xf numFmtId="0" fontId="25" fillId="26" borderId="82" xfId="0" applyFont="1" applyFill="1" applyBorder="1" applyAlignment="1">
      <alignment horizontal="center" vertical="center" wrapText="1"/>
    </xf>
    <xf numFmtId="0" fontId="25" fillId="26" borderId="83" xfId="0" applyFont="1" applyFill="1" applyBorder="1" applyAlignment="1">
      <alignment horizontal="center" vertical="top" wrapText="1"/>
    </xf>
    <xf numFmtId="208" fontId="51" fillId="26" borderId="84" xfId="0" applyNumberFormat="1" applyFont="1" applyFill="1" applyBorder="1" applyAlignment="1">
      <alignment horizontal="right" vertical="top" wrapText="1"/>
    </xf>
    <xf numFmtId="208" fontId="51" fillId="26" borderId="85" xfId="0" applyNumberFormat="1" applyFont="1" applyFill="1" applyBorder="1" applyAlignment="1">
      <alignment horizontal="right" vertical="top" wrapText="1"/>
    </xf>
    <xf numFmtId="208" fontId="51" fillId="26" borderId="86" xfId="0" applyNumberFormat="1" applyFont="1" applyFill="1" applyBorder="1" applyAlignment="1">
      <alignment horizontal="right" vertical="top" wrapText="1"/>
    </xf>
    <xf numFmtId="208" fontId="51" fillId="26" borderId="51" xfId="0" applyNumberFormat="1" applyFont="1" applyFill="1" applyBorder="1" applyAlignment="1">
      <alignment horizontal="right" vertical="top" wrapText="1"/>
    </xf>
    <xf numFmtId="208" fontId="51" fillId="26" borderId="50" xfId="0" applyNumberFormat="1" applyFont="1" applyFill="1" applyBorder="1" applyAlignment="1">
      <alignment horizontal="right" vertical="top" wrapText="1"/>
    </xf>
    <xf numFmtId="0" fontId="25" fillId="26" borderId="3" xfId="0" applyFont="1" applyFill="1" applyBorder="1" applyAlignment="1">
      <alignment horizontal="center" vertical="top" wrapText="1"/>
    </xf>
    <xf numFmtId="208" fontId="51" fillId="26" borderId="3" xfId="0" applyNumberFormat="1" applyFont="1" applyFill="1" applyBorder="1" applyAlignment="1">
      <alignment horizontal="right" vertical="top" wrapText="1"/>
    </xf>
    <xf numFmtId="208" fontId="51" fillId="26" borderId="32" xfId="0" applyNumberFormat="1" applyFont="1" applyFill="1" applyBorder="1" applyAlignment="1">
      <alignment horizontal="right" vertical="top" wrapText="1"/>
    </xf>
    <xf numFmtId="208" fontId="51" fillId="26" borderId="87" xfId="0" applyNumberFormat="1" applyFont="1" applyFill="1" applyBorder="1" applyAlignment="1">
      <alignment horizontal="right" vertical="top" wrapText="1"/>
    </xf>
    <xf numFmtId="0" fontId="54" fillId="26" borderId="0" xfId="0" applyFont="1" applyFill="1" applyBorder="1" applyAlignment="1">
      <alignment horizontal="left" vertical="top"/>
    </xf>
    <xf numFmtId="0" fontId="54" fillId="26" borderId="0" xfId="0" applyFont="1" applyFill="1" applyBorder="1" applyAlignment="1">
      <alignment horizontal="center" vertical="top"/>
    </xf>
    <xf numFmtId="0" fontId="25" fillId="26" borderId="0" xfId="0" applyFont="1" applyFill="1" applyBorder="1" applyAlignment="1">
      <alignment vertical="top"/>
    </xf>
    <xf numFmtId="0" fontId="57" fillId="26" borderId="0" xfId="0" applyFont="1" applyFill="1" applyBorder="1" applyAlignment="1">
      <alignment horizontal="center" vertical="top"/>
    </xf>
    <xf numFmtId="49" fontId="25" fillId="26" borderId="88" xfId="0" applyNumberFormat="1" applyFont="1" applyFill="1" applyBorder="1" applyAlignment="1">
      <alignment horizontal="center" vertical="center" wrapText="1"/>
    </xf>
    <xf numFmtId="0" fontId="25" fillId="26" borderId="88" xfId="0" applyFont="1" applyFill="1" applyBorder="1" applyAlignment="1">
      <alignment vertical="center" wrapText="1"/>
    </xf>
    <xf numFmtId="0" fontId="25" fillId="26" borderId="67" xfId="0" applyFont="1" applyFill="1" applyBorder="1" applyAlignment="1">
      <alignment horizontal="left" vertical="center" wrapText="1"/>
    </xf>
    <xf numFmtId="0" fontId="25" fillId="26" borderId="89" xfId="0" applyFont="1" applyFill="1" applyBorder="1" applyAlignment="1">
      <alignment horizontal="center" vertical="top" wrapText="1"/>
    </xf>
    <xf numFmtId="0" fontId="25" fillId="26" borderId="90" xfId="0" applyFont="1" applyFill="1" applyBorder="1" applyAlignment="1">
      <alignment vertical="top" wrapText="1"/>
    </xf>
    <xf numFmtId="0" fontId="25" fillId="26" borderId="91" xfId="0" applyFont="1" applyFill="1" applyBorder="1" applyAlignment="1">
      <alignment vertical="top" wrapText="1"/>
    </xf>
    <xf numFmtId="0" fontId="25" fillId="26" borderId="92" xfId="0" applyFont="1" applyFill="1" applyBorder="1" applyAlignment="1">
      <alignment vertical="top" wrapText="1"/>
    </xf>
    <xf numFmtId="0" fontId="25" fillId="26" borderId="88" xfId="0" applyFont="1" applyFill="1" applyBorder="1" applyAlignment="1">
      <alignment vertical="top" wrapText="1"/>
    </xf>
    <xf numFmtId="0" fontId="25" fillId="26" borderId="53" xfId="0" applyFont="1" applyFill="1" applyBorder="1" applyAlignment="1">
      <alignment horizontal="left" vertical="center" wrapText="1"/>
    </xf>
    <xf numFmtId="0" fontId="25" fillId="26" borderId="93" xfId="0" applyFont="1" applyFill="1" applyBorder="1" applyAlignment="1">
      <alignment horizontal="center" vertical="top" wrapText="1"/>
    </xf>
    <xf numFmtId="0" fontId="25" fillId="26" borderId="94" xfId="0" applyFont="1" applyFill="1" applyBorder="1" applyAlignment="1">
      <alignment horizontal="center" vertical="top" wrapText="1"/>
    </xf>
    <xf numFmtId="0" fontId="25" fillId="26" borderId="95" xfId="0" applyFont="1" applyFill="1" applyBorder="1" applyAlignment="1">
      <alignment horizontal="left" vertical="center" wrapText="1"/>
    </xf>
    <xf numFmtId="0" fontId="25" fillId="26" borderId="96" xfId="0" applyFont="1" applyFill="1" applyBorder="1" applyAlignment="1">
      <alignment horizontal="center" vertical="top" wrapText="1"/>
    </xf>
    <xf numFmtId="0" fontId="25" fillId="26" borderId="97" xfId="0" applyFont="1" applyFill="1" applyBorder="1" applyAlignment="1">
      <alignment horizontal="center" vertical="top" wrapText="1"/>
    </xf>
    <xf numFmtId="0" fontId="25" fillId="26" borderId="19" xfId="0" applyFont="1" applyFill="1" applyBorder="1" applyAlignment="1">
      <alignment horizontal="left" vertical="center" wrapText="1"/>
    </xf>
    <xf numFmtId="0" fontId="25" fillId="25" borderId="98" xfId="0" applyFont="1" applyFill="1" applyBorder="1" applyAlignment="1">
      <alignment vertical="center" wrapText="1"/>
    </xf>
    <xf numFmtId="0" fontId="25" fillId="26" borderId="99" xfId="0" applyFont="1" applyFill="1" applyBorder="1" applyAlignment="1">
      <alignment vertical="center" wrapText="1"/>
    </xf>
    <xf numFmtId="49" fontId="25" fillId="26" borderId="100" xfId="0" applyNumberFormat="1" applyFont="1" applyFill="1" applyBorder="1" applyAlignment="1">
      <alignment horizontal="center" vertical="center" wrapText="1"/>
    </xf>
    <xf numFmtId="0" fontId="25" fillId="26" borderId="100" xfId="0" applyFont="1" applyFill="1" applyBorder="1" applyAlignment="1">
      <alignment vertical="center" wrapText="1"/>
    </xf>
    <xf numFmtId="0" fontId="25" fillId="26" borderId="101" xfId="0" applyFont="1" applyFill="1" applyBorder="1" applyAlignment="1">
      <alignment horizontal="center" vertical="top" wrapText="1"/>
    </xf>
    <xf numFmtId="0" fontId="25" fillId="26" borderId="102" xfId="0" applyFont="1" applyFill="1" applyBorder="1" applyAlignment="1">
      <alignment vertical="top" wrapText="1"/>
    </xf>
    <xf numFmtId="0" fontId="25" fillId="26" borderId="103" xfId="0" applyFont="1" applyFill="1" applyBorder="1" applyAlignment="1">
      <alignment vertical="top" wrapText="1"/>
    </xf>
    <xf numFmtId="0" fontId="25" fillId="26" borderId="100" xfId="0" applyFont="1" applyFill="1" applyBorder="1" applyAlignment="1">
      <alignment vertical="top" wrapText="1"/>
    </xf>
    <xf numFmtId="0" fontId="25" fillId="26" borderId="95" xfId="0" applyFont="1" applyFill="1" applyBorder="1" applyAlignment="1">
      <alignment horizontal="center" vertical="top" wrapText="1"/>
    </xf>
    <xf numFmtId="0" fontId="25" fillId="26" borderId="104" xfId="0" applyFont="1" applyFill="1" applyBorder="1" applyAlignment="1">
      <alignment horizontal="center" vertical="top" wrapText="1"/>
    </xf>
    <xf numFmtId="0" fontId="25" fillId="26" borderId="105" xfId="0" applyFont="1" applyFill="1" applyBorder="1" applyAlignment="1">
      <alignment horizontal="center" vertical="top" wrapText="1"/>
    </xf>
    <xf numFmtId="0" fontId="25" fillId="26" borderId="106" xfId="0" applyFont="1" applyFill="1" applyBorder="1" applyAlignment="1">
      <alignment horizontal="center" vertical="top" wrapText="1"/>
    </xf>
    <xf numFmtId="0" fontId="25" fillId="26" borderId="27" xfId="0" applyFont="1" applyFill="1" applyBorder="1" applyAlignment="1">
      <alignment vertical="top" wrapText="1"/>
    </xf>
    <xf numFmtId="49" fontId="25" fillId="26" borderId="107" xfId="0" applyNumberFormat="1" applyFont="1" applyFill="1" applyBorder="1" applyAlignment="1">
      <alignment horizontal="center" vertical="center" wrapText="1"/>
    </xf>
    <xf numFmtId="0" fontId="25" fillId="26" borderId="107" xfId="0" applyFont="1" applyFill="1" applyBorder="1" applyAlignment="1">
      <alignment vertical="center" wrapText="1"/>
    </xf>
    <xf numFmtId="0" fontId="25" fillId="26" borderId="108" xfId="0" applyFont="1" applyFill="1" applyBorder="1" applyAlignment="1">
      <alignment horizontal="center" vertical="top" wrapText="1"/>
    </xf>
    <xf numFmtId="0" fontId="25" fillId="26" borderId="109" xfId="0" applyFont="1" applyFill="1" applyBorder="1" applyAlignment="1">
      <alignment vertical="top" wrapText="1"/>
    </xf>
    <xf numFmtId="0" fontId="25" fillId="26" borderId="110" xfId="0" applyFont="1" applyFill="1" applyBorder="1" applyAlignment="1">
      <alignment vertical="top" wrapText="1"/>
    </xf>
    <xf numFmtId="0" fontId="25" fillId="26" borderId="107" xfId="0" applyFont="1" applyFill="1" applyBorder="1" applyAlignment="1">
      <alignment vertical="top" wrapText="1"/>
    </xf>
    <xf numFmtId="0" fontId="25" fillId="26" borderId="111" xfId="0" applyFont="1" applyFill="1" applyBorder="1" applyAlignment="1">
      <alignment horizontal="center" vertical="top" wrapText="1"/>
    </xf>
    <xf numFmtId="0" fontId="25" fillId="26" borderId="112" xfId="0" applyFont="1" applyFill="1" applyBorder="1" applyAlignment="1">
      <alignment horizontal="center" vertical="top" wrapText="1"/>
    </xf>
    <xf numFmtId="0" fontId="25" fillId="26" borderId="113" xfId="0" applyFont="1" applyFill="1" applyBorder="1" applyAlignment="1">
      <alignment horizontal="center" vertical="top" wrapText="1"/>
    </xf>
    <xf numFmtId="0" fontId="25" fillId="26" borderId="114" xfId="0" applyFont="1" applyFill="1" applyBorder="1" applyAlignment="1">
      <alignment horizontal="center" vertical="top" wrapText="1"/>
    </xf>
    <xf numFmtId="0" fontId="25" fillId="26" borderId="19" xfId="0" applyFont="1" applyFill="1" applyBorder="1" applyAlignment="1">
      <alignment vertical="top" wrapText="1"/>
    </xf>
    <xf numFmtId="49" fontId="25" fillId="26" borderId="99" xfId="0" applyNumberFormat="1" applyFont="1" applyFill="1" applyBorder="1" applyAlignment="1">
      <alignment horizontal="center" vertical="center" wrapText="1"/>
    </xf>
    <xf numFmtId="0" fontId="25" fillId="26" borderId="48" xfId="0" applyFont="1" applyFill="1" applyBorder="1" applyAlignment="1">
      <alignment horizontal="center" vertical="top" wrapText="1"/>
    </xf>
    <xf numFmtId="0" fontId="25" fillId="26" borderId="115" xfId="0" applyFont="1" applyFill="1" applyBorder="1" applyAlignment="1">
      <alignment vertical="top" wrapText="1"/>
    </xf>
    <xf numFmtId="0" fontId="25" fillId="26" borderId="116" xfId="0" applyFont="1" applyFill="1" applyBorder="1" applyAlignment="1">
      <alignment vertical="top" wrapText="1"/>
    </xf>
    <xf numFmtId="0" fontId="25" fillId="26" borderId="99" xfId="0" applyFont="1" applyFill="1" applyBorder="1" applyAlignment="1">
      <alignment vertical="top" wrapText="1"/>
    </xf>
    <xf numFmtId="0" fontId="25" fillId="26" borderId="49" xfId="0" applyFont="1" applyFill="1" applyBorder="1" applyAlignment="1">
      <alignment horizontal="center" vertical="top" wrapText="1"/>
    </xf>
    <xf numFmtId="0" fontId="25" fillId="26" borderId="117" xfId="0" applyFont="1" applyFill="1" applyBorder="1" applyAlignment="1">
      <alignment horizontal="center" vertical="top" wrapText="1"/>
    </xf>
    <xf numFmtId="0" fontId="25" fillId="26" borderId="118" xfId="0" applyFont="1" applyFill="1" applyBorder="1" applyAlignment="1">
      <alignment horizontal="center" vertical="top" wrapText="1"/>
    </xf>
    <xf numFmtId="0" fontId="25" fillId="26" borderId="119" xfId="0" applyFont="1" applyFill="1" applyBorder="1" applyAlignment="1">
      <alignment horizontal="center" vertical="top" wrapText="1"/>
    </xf>
    <xf numFmtId="0" fontId="25" fillId="26" borderId="28" xfId="0" applyFont="1" applyFill="1" applyBorder="1" applyAlignment="1">
      <alignment vertical="top" wrapText="1"/>
    </xf>
    <xf numFmtId="0" fontId="25" fillId="26" borderId="120" xfId="0" applyFont="1" applyFill="1" applyBorder="1" applyAlignment="1">
      <alignment vertical="center" wrapText="1"/>
    </xf>
    <xf numFmtId="208" fontId="51" fillId="26" borderId="121" xfId="0" applyNumberFormat="1" applyFont="1" applyFill="1" applyBorder="1" applyAlignment="1">
      <alignment horizontal="right" vertical="top" wrapText="1"/>
    </xf>
    <xf numFmtId="208" fontId="51" fillId="26" borderId="122" xfId="0" applyNumberFormat="1" applyFont="1" applyFill="1" applyBorder="1" applyAlignment="1">
      <alignment horizontal="right" vertical="top" wrapText="1"/>
    </xf>
    <xf numFmtId="0" fontId="25" fillId="26" borderId="123" xfId="0" applyFont="1" applyFill="1" applyBorder="1" applyAlignment="1">
      <alignment horizontal="center" vertical="top" wrapText="1"/>
    </xf>
    <xf numFmtId="0" fontId="25" fillId="26" borderId="124" xfId="0" applyFont="1" applyFill="1" applyBorder="1" applyAlignment="1">
      <alignment horizontal="center" vertical="top" wrapText="1"/>
    </xf>
    <xf numFmtId="0" fontId="25" fillId="26" borderId="125" xfId="0" applyFont="1" applyFill="1" applyBorder="1" applyAlignment="1">
      <alignment horizontal="center" vertical="top" wrapText="1"/>
    </xf>
    <xf numFmtId="0" fontId="25" fillId="26" borderId="126" xfId="0" applyFont="1" applyFill="1" applyBorder="1" applyAlignment="1">
      <alignment horizontal="center" vertical="top" wrapText="1"/>
    </xf>
    <xf numFmtId="0" fontId="25" fillId="26" borderId="127" xfId="0" applyFont="1" applyFill="1" applyBorder="1" applyAlignment="1">
      <alignment horizontal="center" vertical="top" wrapText="1"/>
    </xf>
    <xf numFmtId="0" fontId="25" fillId="26" borderId="25" xfId="0" applyFont="1" applyFill="1" applyBorder="1" applyAlignment="1">
      <alignment horizontal="center" vertical="top" wrapText="1"/>
    </xf>
    <xf numFmtId="0" fontId="25" fillId="26" borderId="36" xfId="0" applyFont="1" applyFill="1" applyBorder="1" applyAlignment="1">
      <alignment horizontal="center" vertical="top" wrapText="1"/>
    </xf>
    <xf numFmtId="0" fontId="25" fillId="26" borderId="0" xfId="0" applyFont="1" applyFill="1" applyBorder="1" applyAlignment="1">
      <alignment horizontal="center" vertical="top" wrapText="1"/>
    </xf>
    <xf numFmtId="49" fontId="25" fillId="26" borderId="128" xfId="0" applyNumberFormat="1" applyFont="1" applyFill="1" applyBorder="1" applyAlignment="1">
      <alignment horizontal="center" vertical="center" wrapText="1"/>
    </xf>
    <xf numFmtId="0" fontId="25" fillId="26" borderId="128" xfId="0" applyFont="1" applyFill="1" applyBorder="1" applyAlignment="1">
      <alignment vertical="center" wrapText="1"/>
    </xf>
    <xf numFmtId="0" fontId="25" fillId="26" borderId="129" xfId="0" applyFont="1" applyFill="1" applyBorder="1" applyAlignment="1">
      <alignment horizontal="center" vertical="top" wrapText="1"/>
    </xf>
    <xf numFmtId="0" fontId="25" fillId="26" borderId="130" xfId="0" applyFont="1" applyFill="1" applyBorder="1" applyAlignment="1">
      <alignment horizontal="center" vertical="top" wrapText="1"/>
    </xf>
    <xf numFmtId="0" fontId="25" fillId="26" borderId="131" xfId="0" applyFont="1" applyFill="1" applyBorder="1" applyAlignment="1">
      <alignment horizontal="center" vertical="top" wrapText="1"/>
    </xf>
    <xf numFmtId="0" fontId="25" fillId="26" borderId="132" xfId="0" applyFont="1" applyFill="1" applyBorder="1" applyAlignment="1">
      <alignment vertical="top" wrapText="1"/>
    </xf>
    <xf numFmtId="0" fontId="25" fillId="26" borderId="133" xfId="0" applyFont="1" applyFill="1" applyBorder="1" applyAlignment="1">
      <alignment vertical="top" wrapText="1"/>
    </xf>
    <xf numFmtId="0" fontId="25" fillId="26" borderId="128" xfId="0" applyFont="1" applyFill="1" applyBorder="1" applyAlignment="1">
      <alignment vertical="top" wrapText="1"/>
    </xf>
    <xf numFmtId="0" fontId="25" fillId="26" borderId="134" xfId="0" applyFont="1" applyFill="1" applyBorder="1" applyAlignment="1">
      <alignment horizontal="center" vertical="top" wrapText="1"/>
    </xf>
    <xf numFmtId="0" fontId="25" fillId="26" borderId="135" xfId="0" applyFont="1" applyFill="1" applyBorder="1" applyAlignment="1">
      <alignment horizontal="center" vertical="top" wrapText="1"/>
    </xf>
    <xf numFmtId="0" fontId="25" fillId="26" borderId="136" xfId="0" applyFont="1" applyFill="1" applyBorder="1" applyAlignment="1">
      <alignment horizontal="center" vertical="top" wrapText="1"/>
    </xf>
    <xf numFmtId="0" fontId="25" fillId="26" borderId="137" xfId="0" applyFont="1" applyFill="1" applyBorder="1" applyAlignment="1">
      <alignment horizontal="center" vertical="top" wrapText="1"/>
    </xf>
    <xf numFmtId="0" fontId="25" fillId="26" borderId="138" xfId="0" applyFont="1" applyFill="1" applyBorder="1" applyAlignment="1">
      <alignment vertical="top" wrapText="1"/>
    </xf>
    <xf numFmtId="38" fontId="48" fillId="0" borderId="0" xfId="125" applyFont="1" applyBorder="1" applyAlignment="1">
      <alignment horizontal="left" vertical="center"/>
    </xf>
    <xf numFmtId="38" fontId="25" fillId="25" borderId="3" xfId="125" applyFont="1" applyFill="1" applyBorder="1" applyAlignment="1">
      <alignment horizontal="center" vertical="center"/>
    </xf>
    <xf numFmtId="38" fontId="25" fillId="25" borderId="31" xfId="125" applyFont="1" applyFill="1" applyBorder="1" applyAlignment="1">
      <alignment horizontal="center" vertical="center"/>
    </xf>
    <xf numFmtId="0" fontId="25" fillId="26" borderId="139" xfId="0" applyFont="1" applyFill="1" applyBorder="1" applyAlignment="1">
      <alignment horizontal="center" vertical="center" wrapText="1"/>
    </xf>
    <xf numFmtId="38" fontId="25" fillId="0" borderId="40" xfId="125" applyFont="1" applyFill="1" applyBorder="1" applyAlignment="1">
      <alignment vertical="center" wrapText="1"/>
    </xf>
    <xf numFmtId="0" fontId="25" fillId="0" borderId="7" xfId="189" applyFont="1" applyBorder="1" applyAlignment="1">
      <alignment horizontal="left" vertical="center" wrapText="1"/>
      <protection/>
    </xf>
    <xf numFmtId="38" fontId="25" fillId="0" borderId="7" xfId="125" applyFont="1" applyBorder="1" applyAlignment="1">
      <alignment vertical="center"/>
    </xf>
    <xf numFmtId="38" fontId="25" fillId="27" borderId="25" xfId="125" applyFont="1" applyFill="1" applyBorder="1" applyAlignment="1">
      <alignment vertical="center"/>
    </xf>
    <xf numFmtId="0" fontId="25" fillId="27" borderId="0" xfId="189" applyFont="1" applyFill="1" applyBorder="1" applyAlignment="1">
      <alignment horizontal="left" vertical="center" wrapText="1"/>
      <protection/>
    </xf>
    <xf numFmtId="0" fontId="25" fillId="27" borderId="0" xfId="189" applyFont="1" applyFill="1" applyBorder="1">
      <alignment vertical="center"/>
      <protection/>
    </xf>
    <xf numFmtId="38" fontId="25" fillId="27" borderId="0" xfId="189" applyNumberFormat="1" applyFont="1" applyFill="1" applyBorder="1">
      <alignment vertical="center"/>
      <protection/>
    </xf>
    <xf numFmtId="38" fontId="25" fillId="0" borderId="32" xfId="125" applyFont="1" applyFill="1" applyBorder="1" applyAlignment="1">
      <alignment horizontal="left" vertical="center"/>
    </xf>
    <xf numFmtId="0" fontId="0" fillId="0" borderId="3" xfId="183" applyBorder="1" applyAlignment="1">
      <alignment horizontal="center" vertical="center"/>
      <protection/>
    </xf>
    <xf numFmtId="38" fontId="0" fillId="0" borderId="3" xfId="127" applyFont="1" applyBorder="1" applyAlignment="1">
      <alignment vertical="center"/>
    </xf>
    <xf numFmtId="0" fontId="25" fillId="25" borderId="3" xfId="189" applyFont="1" applyFill="1" applyBorder="1" applyAlignment="1">
      <alignment horizontal="center" vertical="center" wrapText="1"/>
      <protection/>
    </xf>
    <xf numFmtId="0" fontId="25" fillId="26" borderId="140" xfId="0" applyFont="1" applyFill="1" applyBorder="1" applyAlignment="1">
      <alignment horizontal="center" vertical="top" wrapText="1"/>
    </xf>
    <xf numFmtId="208" fontId="51" fillId="26" borderId="141" xfId="0" applyNumberFormat="1" applyFont="1" applyFill="1" applyBorder="1" applyAlignment="1">
      <alignment horizontal="right" vertical="top" wrapText="1"/>
    </xf>
    <xf numFmtId="208" fontId="51" fillId="26" borderId="142" xfId="0" applyNumberFormat="1" applyFont="1" applyFill="1" applyBorder="1" applyAlignment="1">
      <alignment horizontal="right" vertical="top" wrapText="1"/>
    </xf>
    <xf numFmtId="208" fontId="51" fillId="26" borderId="140" xfId="0" applyNumberFormat="1" applyFont="1" applyFill="1" applyBorder="1" applyAlignment="1">
      <alignment horizontal="right" vertical="top" wrapText="1"/>
    </xf>
    <xf numFmtId="38" fontId="25" fillId="25" borderId="3" xfId="125" applyFont="1" applyFill="1" applyBorder="1" applyAlignment="1">
      <alignment horizontal="center" vertical="center"/>
    </xf>
    <xf numFmtId="38" fontId="25" fillId="25" borderId="31" xfId="125" applyFont="1" applyFill="1" applyBorder="1" applyAlignment="1">
      <alignment horizontal="center" vertical="center"/>
    </xf>
    <xf numFmtId="0" fontId="64" fillId="0" borderId="19" xfId="0" applyFont="1" applyBorder="1" applyAlignment="1">
      <alignment horizontal="left" vertical="center" wrapText="1"/>
    </xf>
    <xf numFmtId="0" fontId="64" fillId="0" borderId="3" xfId="0" applyFont="1" applyBorder="1" applyAlignment="1">
      <alignment horizontal="center" vertical="center" wrapText="1"/>
    </xf>
    <xf numFmtId="0" fontId="64" fillId="0" borderId="3" xfId="0" applyFont="1" applyBorder="1" applyAlignment="1">
      <alignment vertical="center" wrapText="1"/>
    </xf>
    <xf numFmtId="38" fontId="25" fillId="0" borderId="143" xfId="125" applyFont="1" applyFill="1" applyBorder="1" applyAlignment="1">
      <alignment horizontal="center" vertical="center"/>
    </xf>
    <xf numFmtId="0" fontId="64" fillId="28" borderId="3" xfId="0" applyFont="1" applyFill="1" applyBorder="1" applyAlignment="1">
      <alignment horizontal="center" vertical="center" wrapText="1"/>
    </xf>
    <xf numFmtId="0" fontId="64" fillId="28" borderId="3" xfId="0" applyFont="1" applyFill="1" applyBorder="1" applyAlignment="1">
      <alignment horizontal="center" vertical="center"/>
    </xf>
    <xf numFmtId="0" fontId="65" fillId="0" borderId="143" xfId="0" applyFont="1" applyBorder="1" applyAlignment="1">
      <alignment horizontal="center" vertical="center" wrapText="1"/>
    </xf>
    <xf numFmtId="38" fontId="25" fillId="0" borderId="3" xfId="125" applyFont="1" applyBorder="1" applyAlignment="1">
      <alignment vertical="center" wrapText="1"/>
    </xf>
    <xf numFmtId="0" fontId="61" fillId="0" borderId="0" xfId="189" applyFont="1" applyFill="1" applyBorder="1">
      <alignment vertical="center"/>
      <protection/>
    </xf>
    <xf numFmtId="38" fontId="25" fillId="24" borderId="144" xfId="125" applyFont="1" applyFill="1" applyBorder="1" applyAlignment="1">
      <alignment vertical="center"/>
    </xf>
    <xf numFmtId="213" fontId="25" fillId="29" borderId="28" xfId="125" applyNumberFormat="1" applyFont="1" applyFill="1" applyBorder="1" applyAlignment="1">
      <alignment vertical="center"/>
    </xf>
    <xf numFmtId="38" fontId="25" fillId="25" borderId="21" xfId="125" applyFont="1" applyFill="1" applyBorder="1" applyAlignment="1">
      <alignment horizontal="center" vertical="center"/>
    </xf>
    <xf numFmtId="38" fontId="25" fillId="0" borderId="19" xfId="125" applyFont="1" applyFill="1" applyBorder="1" applyAlignment="1">
      <alignment horizontal="center" vertical="center" wrapText="1"/>
    </xf>
    <xf numFmtId="38" fontId="25" fillId="0" borderId="3" xfId="125" applyFont="1" applyFill="1" applyBorder="1" applyAlignment="1">
      <alignment horizontal="center" vertical="center"/>
    </xf>
    <xf numFmtId="38" fontId="25" fillId="24" borderId="3" xfId="125" applyFont="1" applyFill="1" applyBorder="1" applyAlignment="1">
      <alignment horizontal="center" vertical="center"/>
    </xf>
    <xf numFmtId="38" fontId="25" fillId="25" borderId="3" xfId="125" applyFont="1" applyFill="1" applyBorder="1" applyAlignment="1">
      <alignment horizontal="center" vertical="center"/>
    </xf>
    <xf numFmtId="38" fontId="25" fillId="25" borderId="31" xfId="125" applyFont="1" applyFill="1" applyBorder="1" applyAlignment="1">
      <alignment horizontal="center" vertical="center"/>
    </xf>
    <xf numFmtId="38" fontId="50" fillId="0" borderId="0" xfId="125" applyFont="1" applyAlignment="1">
      <alignment horizontal="center" vertical="center"/>
    </xf>
    <xf numFmtId="38" fontId="25" fillId="24" borderId="20" xfId="125" applyFont="1" applyFill="1" applyBorder="1" applyAlignment="1">
      <alignment horizontal="center" vertical="center"/>
    </xf>
    <xf numFmtId="38" fontId="25" fillId="0" borderId="3" xfId="125" applyFont="1" applyFill="1" applyBorder="1" applyAlignment="1">
      <alignment horizontal="center" vertical="center" wrapText="1"/>
    </xf>
    <xf numFmtId="38" fontId="25" fillId="0" borderId="20" xfId="125" applyFont="1" applyFill="1" applyBorder="1" applyAlignment="1">
      <alignment horizontal="center" vertical="center"/>
    </xf>
    <xf numFmtId="38" fontId="25" fillId="0" borderId="36" xfId="125" applyFont="1" applyFill="1" applyBorder="1" applyAlignment="1">
      <alignment horizontal="center" vertical="center"/>
    </xf>
    <xf numFmtId="38" fontId="25" fillId="0" borderId="145" xfId="125" applyFont="1" applyFill="1" applyBorder="1" applyAlignment="1">
      <alignment horizontal="center" vertical="center"/>
    </xf>
    <xf numFmtId="38" fontId="25" fillId="0" borderId="19" xfId="125" applyFont="1" applyFill="1" applyBorder="1" applyAlignment="1">
      <alignment horizontal="center" vertical="center"/>
    </xf>
    <xf numFmtId="38" fontId="25" fillId="0" borderId="145" xfId="125" applyFont="1" applyFill="1" applyBorder="1" applyAlignment="1">
      <alignment horizontal="center" vertical="center" wrapText="1"/>
    </xf>
    <xf numFmtId="38" fontId="25" fillId="0" borderId="36" xfId="125" applyFont="1" applyFill="1" applyBorder="1" applyAlignment="1">
      <alignment horizontal="center" vertical="center" wrapText="1"/>
    </xf>
    <xf numFmtId="38" fontId="25" fillId="0" borderId="146" xfId="125" applyFont="1" applyFill="1" applyBorder="1" applyAlignment="1">
      <alignment horizontal="center" vertical="center" wrapText="1"/>
    </xf>
    <xf numFmtId="0" fontId="25" fillId="0" borderId="147" xfId="189" applyFont="1" applyFill="1" applyBorder="1" applyAlignment="1">
      <alignment horizontal="right" vertical="center" wrapText="1"/>
      <protection/>
    </xf>
    <xf numFmtId="38" fontId="25" fillId="0" borderId="20" xfId="125" applyFont="1" applyFill="1" applyBorder="1" applyAlignment="1">
      <alignment horizontal="center" vertical="center" wrapText="1"/>
    </xf>
    <xf numFmtId="38" fontId="23" fillId="0" borderId="32" xfId="125" applyFont="1" applyFill="1" applyBorder="1" applyAlignment="1">
      <alignment horizontal="left" vertical="center" shrinkToFit="1"/>
    </xf>
    <xf numFmtId="38" fontId="23" fillId="0" borderId="30" xfId="125" applyFont="1" applyFill="1" applyBorder="1" applyAlignment="1">
      <alignment horizontal="left" vertical="center" shrinkToFit="1"/>
    </xf>
    <xf numFmtId="38" fontId="23" fillId="0" borderId="32" xfId="125" applyFont="1" applyFill="1" applyBorder="1" applyAlignment="1">
      <alignment horizontal="left" vertical="center"/>
    </xf>
    <xf numFmtId="38" fontId="23" fillId="0" borderId="30" xfId="125" applyFont="1" applyFill="1" applyBorder="1" applyAlignment="1">
      <alignment horizontal="left" vertical="center"/>
    </xf>
    <xf numFmtId="38" fontId="23" fillId="0" borderId="32" xfId="125" applyFont="1" applyFill="1" applyBorder="1" applyAlignment="1">
      <alignment horizontal="left" vertical="center" wrapText="1" shrinkToFit="1"/>
    </xf>
    <xf numFmtId="38" fontId="23" fillId="0" borderId="30" xfId="125" applyFont="1" applyFill="1" applyBorder="1" applyAlignment="1">
      <alignment horizontal="left" vertical="center" wrapText="1" shrinkToFit="1"/>
    </xf>
    <xf numFmtId="38" fontId="23" fillId="0" borderId="24" xfId="125" applyFont="1" applyFill="1" applyBorder="1" applyAlignment="1">
      <alignment horizontal="left" vertical="center" shrinkToFit="1"/>
    </xf>
    <xf numFmtId="38" fontId="55" fillId="0" borderId="32" xfId="125" applyFont="1" applyFill="1" applyBorder="1" applyAlignment="1">
      <alignment horizontal="left" vertical="center"/>
    </xf>
    <xf numFmtId="38" fontId="55" fillId="0" borderId="30" xfId="125" applyFont="1" applyFill="1" applyBorder="1" applyAlignment="1">
      <alignment horizontal="left" vertical="center"/>
    </xf>
    <xf numFmtId="0" fontId="25" fillId="0" borderId="0" xfId="189" applyFont="1" applyFill="1" applyBorder="1" applyAlignment="1">
      <alignment horizontal="right" vertical="center" wrapText="1"/>
      <protection/>
    </xf>
    <xf numFmtId="38" fontId="23" fillId="0" borderId="24" xfId="125" applyFont="1" applyFill="1" applyBorder="1" applyAlignment="1">
      <alignment horizontal="left" vertical="center"/>
    </xf>
    <xf numFmtId="38" fontId="55" fillId="0" borderId="24" xfId="125" applyFont="1" applyFill="1" applyBorder="1" applyAlignment="1">
      <alignment horizontal="left" vertical="center"/>
    </xf>
    <xf numFmtId="38" fontId="23" fillId="0" borderId="32" xfId="125" applyFont="1" applyFill="1" applyBorder="1" applyAlignment="1">
      <alignment horizontal="left" vertical="center" wrapText="1"/>
    </xf>
    <xf numFmtId="38" fontId="23" fillId="0" borderId="30" xfId="125" applyFont="1" applyFill="1" applyBorder="1" applyAlignment="1">
      <alignment horizontal="left" vertical="center" wrapText="1"/>
    </xf>
    <xf numFmtId="38" fontId="25" fillId="25" borderId="32" xfId="125" applyFont="1" applyFill="1" applyBorder="1" applyAlignment="1">
      <alignment horizontal="center" vertical="center"/>
    </xf>
    <xf numFmtId="38" fontId="25" fillId="25" borderId="2" xfId="125" applyFont="1" applyFill="1" applyBorder="1" applyAlignment="1">
      <alignment horizontal="center" vertical="center"/>
    </xf>
    <xf numFmtId="38" fontId="25" fillId="25" borderId="30" xfId="125" applyFont="1" applyFill="1" applyBorder="1" applyAlignment="1">
      <alignment horizontal="center" vertical="center"/>
    </xf>
    <xf numFmtId="0" fontId="25" fillId="0" borderId="0" xfId="189" applyFont="1" applyFill="1" applyBorder="1" applyAlignment="1">
      <alignment horizontal="left" vertical="center" wrapText="1"/>
      <protection/>
    </xf>
    <xf numFmtId="0" fontId="25" fillId="26" borderId="148" xfId="0" applyFont="1" applyFill="1" applyBorder="1" applyAlignment="1">
      <alignment horizontal="left" vertical="center" wrapText="1"/>
    </xf>
    <xf numFmtId="0" fontId="25" fillId="26" borderId="49" xfId="0" applyFont="1" applyFill="1" applyBorder="1" applyAlignment="1">
      <alignment horizontal="left" vertical="center" wrapText="1"/>
    </xf>
    <xf numFmtId="0" fontId="25" fillId="26" borderId="149" xfId="0" applyFont="1" applyFill="1" applyBorder="1" applyAlignment="1">
      <alignment horizontal="left" vertical="center" wrapText="1"/>
    </xf>
    <xf numFmtId="0" fontId="25" fillId="26" borderId="150" xfId="0" applyFont="1" applyFill="1" applyBorder="1" applyAlignment="1">
      <alignment vertical="center" wrapText="1"/>
    </xf>
    <xf numFmtId="0" fontId="25" fillId="26" borderId="99" xfId="0" applyFont="1" applyFill="1" applyBorder="1" applyAlignment="1">
      <alignment vertical="center" wrapText="1"/>
    </xf>
    <xf numFmtId="0" fontId="25" fillId="26" borderId="0" xfId="0" applyFont="1" applyFill="1" applyBorder="1" applyAlignment="1">
      <alignment horizontal="center" vertical="top"/>
    </xf>
    <xf numFmtId="0" fontId="25" fillId="26" borderId="151" xfId="0" applyFont="1" applyFill="1" applyBorder="1" applyAlignment="1">
      <alignment vertical="center" wrapText="1"/>
    </xf>
    <xf numFmtId="0" fontId="25" fillId="26" borderId="63" xfId="0" applyFont="1" applyFill="1" applyBorder="1" applyAlignment="1">
      <alignment vertical="center" wrapText="1"/>
    </xf>
    <xf numFmtId="0" fontId="25" fillId="26" borderId="32" xfId="0" applyFont="1" applyFill="1" applyBorder="1" applyAlignment="1">
      <alignment vertical="center" wrapText="1"/>
    </xf>
    <xf numFmtId="0" fontId="25" fillId="26" borderId="30" xfId="0" applyFont="1" applyFill="1" applyBorder="1" applyAlignment="1">
      <alignment vertical="center" wrapText="1"/>
    </xf>
    <xf numFmtId="0" fontId="25" fillId="26" borderId="22" xfId="0" applyFont="1" applyFill="1" applyBorder="1" applyAlignment="1">
      <alignment vertical="center" wrapText="1"/>
    </xf>
    <xf numFmtId="0" fontId="25" fillId="26" borderId="24" xfId="0" applyFont="1" applyFill="1" applyBorder="1" applyAlignment="1">
      <alignment vertical="center" wrapText="1"/>
    </xf>
    <xf numFmtId="0" fontId="25" fillId="26" borderId="152" xfId="0" applyFont="1" applyFill="1" applyBorder="1" applyAlignment="1">
      <alignment vertical="center" wrapText="1"/>
    </xf>
    <xf numFmtId="0" fontId="25" fillId="26" borderId="153" xfId="0" applyFont="1" applyFill="1" applyBorder="1" applyAlignment="1">
      <alignment vertical="center" wrapText="1"/>
    </xf>
    <xf numFmtId="0" fontId="46" fillId="26" borderId="0" xfId="0" applyFont="1" applyFill="1" applyBorder="1" applyAlignment="1">
      <alignment horizontal="center" vertical="top"/>
    </xf>
    <xf numFmtId="0" fontId="25" fillId="25" borderId="151" xfId="0" applyFont="1" applyFill="1" applyBorder="1" applyAlignment="1">
      <alignment wrapText="1"/>
    </xf>
    <xf numFmtId="0" fontId="25" fillId="25" borderId="48" xfId="0" applyFont="1" applyFill="1" applyBorder="1" applyAlignment="1">
      <alignment wrapText="1"/>
    </xf>
    <xf numFmtId="0" fontId="25" fillId="25" borderId="148" xfId="0" applyFont="1" applyFill="1" applyBorder="1" applyAlignment="1">
      <alignment wrapText="1"/>
    </xf>
    <xf numFmtId="0" fontId="25" fillId="25" borderId="49" xfId="0" applyFont="1" applyFill="1" applyBorder="1" applyAlignment="1">
      <alignment wrapText="1"/>
    </xf>
    <xf numFmtId="0" fontId="25" fillId="25" borderId="108" xfId="0" applyFont="1" applyFill="1" applyBorder="1" applyAlignment="1">
      <alignment horizontal="center" vertical="center" wrapText="1"/>
    </xf>
    <xf numFmtId="0" fontId="25" fillId="25" borderId="19" xfId="0" applyFont="1" applyFill="1" applyBorder="1" applyAlignment="1">
      <alignment horizontal="center" vertical="center" wrapText="1"/>
    </xf>
    <xf numFmtId="0" fontId="25" fillId="25" borderId="20" xfId="0" applyFont="1" applyFill="1" applyBorder="1" applyAlignment="1">
      <alignment horizontal="center" vertical="center" wrapText="1"/>
    </xf>
    <xf numFmtId="0" fontId="25" fillId="25" borderId="154" xfId="0" applyFont="1" applyFill="1" applyBorder="1" applyAlignment="1">
      <alignment horizontal="center" vertical="center" wrapText="1"/>
    </xf>
    <xf numFmtId="0" fontId="25" fillId="25" borderId="155" xfId="0" applyFont="1" applyFill="1" applyBorder="1" applyAlignment="1">
      <alignment horizontal="center" vertical="center" wrapText="1"/>
    </xf>
    <xf numFmtId="0" fontId="25" fillId="26" borderId="156" xfId="0" applyFont="1" applyFill="1" applyBorder="1" applyAlignment="1">
      <alignment vertical="center" wrapText="1"/>
    </xf>
    <xf numFmtId="0" fontId="25" fillId="26" borderId="157" xfId="0" applyFont="1" applyFill="1" applyBorder="1" applyAlignment="1">
      <alignment vertical="center" wrapText="1"/>
    </xf>
    <xf numFmtId="0" fontId="25" fillId="26" borderId="158" xfId="0" applyFont="1" applyFill="1" applyBorder="1" applyAlignment="1">
      <alignment vertical="center" wrapText="1"/>
    </xf>
    <xf numFmtId="0" fontId="25" fillId="25" borderId="24" xfId="0" applyFont="1" applyFill="1" applyBorder="1" applyAlignment="1">
      <alignment horizontal="center" vertical="center" wrapText="1"/>
    </xf>
    <xf numFmtId="0" fontId="25" fillId="25" borderId="29" xfId="0" applyFont="1" applyFill="1" applyBorder="1" applyAlignment="1">
      <alignment horizontal="center" vertical="center" wrapText="1"/>
    </xf>
    <xf numFmtId="0" fontId="25" fillId="26" borderId="151" xfId="0" applyFont="1" applyFill="1" applyBorder="1" applyAlignment="1">
      <alignment wrapText="1"/>
    </xf>
    <xf numFmtId="0" fontId="25" fillId="26" borderId="99" xfId="0" applyFont="1" applyFill="1" applyBorder="1" applyAlignment="1">
      <alignment wrapText="1"/>
    </xf>
    <xf numFmtId="0" fontId="25" fillId="26" borderId="159" xfId="0" applyFont="1" applyFill="1" applyBorder="1" applyAlignment="1">
      <alignment wrapText="1"/>
    </xf>
    <xf numFmtId="0" fontId="25" fillId="26" borderId="53" xfId="0" applyFont="1" applyFill="1" applyBorder="1" applyAlignment="1">
      <alignment horizontal="center" vertical="center" wrapText="1"/>
    </xf>
    <xf numFmtId="0" fontId="25" fillId="26" borderId="160" xfId="0" applyFont="1" applyFill="1" applyBorder="1" applyAlignment="1">
      <alignment horizontal="center" vertical="center" wrapText="1"/>
    </xf>
    <xf numFmtId="0" fontId="25" fillId="26" borderId="101" xfId="0" applyFont="1" applyFill="1" applyBorder="1" applyAlignment="1">
      <alignment horizontal="left" vertical="center" wrapText="1"/>
    </xf>
    <xf numFmtId="0" fontId="25" fillId="26" borderId="99" xfId="0" applyFont="1" applyFill="1" applyBorder="1" applyAlignment="1">
      <alignment horizontal="left" vertical="center" wrapText="1"/>
    </xf>
    <xf numFmtId="0" fontId="25" fillId="26" borderId="102" xfId="0" applyFont="1" applyFill="1" applyBorder="1" applyAlignment="1">
      <alignment horizontal="left" vertical="center" wrapText="1"/>
    </xf>
    <xf numFmtId="0" fontId="25" fillId="26" borderId="161" xfId="0" applyFont="1" applyFill="1" applyBorder="1" applyAlignment="1">
      <alignment horizontal="left" vertical="center" wrapText="1"/>
    </xf>
    <xf numFmtId="0" fontId="25" fillId="26" borderId="162" xfId="0" applyFont="1" applyFill="1" applyBorder="1" applyAlignment="1">
      <alignment horizontal="left" vertical="center" wrapText="1"/>
    </xf>
    <xf numFmtId="0" fontId="25" fillId="26" borderId="115" xfId="0" applyFont="1" applyFill="1" applyBorder="1" applyAlignment="1">
      <alignment horizontal="left" vertical="center" wrapText="1"/>
    </xf>
    <xf numFmtId="0" fontId="25" fillId="26" borderId="163" xfId="0" applyFont="1" applyFill="1" applyBorder="1" applyAlignment="1">
      <alignment horizontal="left" vertical="center" wrapText="1"/>
    </xf>
    <xf numFmtId="0" fontId="25" fillId="26" borderId="119" xfId="0" applyFont="1" applyFill="1" applyBorder="1" applyAlignment="1">
      <alignment horizontal="left" vertical="center" wrapText="1"/>
    </xf>
    <xf numFmtId="0" fontId="25" fillId="26" borderId="124" xfId="0" applyFont="1" applyFill="1" applyBorder="1" applyAlignment="1">
      <alignment horizontal="left" vertical="center" wrapText="1"/>
    </xf>
    <xf numFmtId="0" fontId="25" fillId="26" borderId="126" xfId="0" applyFont="1" applyFill="1" applyBorder="1" applyAlignment="1">
      <alignment horizontal="left" vertical="center" wrapText="1"/>
    </xf>
    <xf numFmtId="0" fontId="25" fillId="26" borderId="27" xfId="0" applyFont="1" applyFill="1" applyBorder="1" applyAlignment="1">
      <alignment horizontal="left" vertical="center" wrapText="1"/>
    </xf>
    <xf numFmtId="0" fontId="25" fillId="26" borderId="29" xfId="0" applyFont="1" applyFill="1" applyBorder="1" applyAlignment="1">
      <alignment horizontal="left" vertical="center" wrapText="1"/>
    </xf>
    <xf numFmtId="0" fontId="25" fillId="26" borderId="32" xfId="0" applyFont="1" applyFill="1" applyBorder="1" applyAlignment="1">
      <alignment horizontal="left" vertical="center" wrapText="1"/>
    </xf>
    <xf numFmtId="0" fontId="25" fillId="26" borderId="2" xfId="0" applyFont="1" applyFill="1" applyBorder="1" applyAlignment="1">
      <alignment horizontal="left" vertical="center" wrapText="1"/>
    </xf>
    <xf numFmtId="0" fontId="25" fillId="26" borderId="30" xfId="0" applyFont="1" applyFill="1" applyBorder="1" applyAlignment="1">
      <alignment horizontal="left" vertical="center" wrapText="1"/>
    </xf>
    <xf numFmtId="0" fontId="25" fillId="26" borderId="22" xfId="0" applyFont="1" applyFill="1" applyBorder="1" applyAlignment="1">
      <alignment horizontal="left" vertical="center" wrapText="1"/>
    </xf>
    <xf numFmtId="0" fontId="25" fillId="26" borderId="164" xfId="0" applyFont="1" applyFill="1" applyBorder="1" applyAlignment="1">
      <alignment horizontal="left" vertical="center" wrapText="1"/>
    </xf>
    <xf numFmtId="0" fontId="25" fillId="26" borderId="165" xfId="0" applyFont="1" applyFill="1" applyBorder="1" applyAlignment="1">
      <alignment horizontal="left" vertical="center" wrapText="1"/>
    </xf>
    <xf numFmtId="0" fontId="25" fillId="26" borderId="150" xfId="0" applyFont="1" applyFill="1" applyBorder="1" applyAlignment="1">
      <alignment horizontal="left" vertical="center" wrapText="1"/>
    </xf>
    <xf numFmtId="0" fontId="25" fillId="26" borderId="159" xfId="0" applyFont="1" applyFill="1" applyBorder="1" applyAlignment="1">
      <alignment horizontal="left" vertical="center" wrapText="1"/>
    </xf>
    <xf numFmtId="0" fontId="25" fillId="26" borderId="53" xfId="0" applyFont="1" applyFill="1" applyBorder="1" applyAlignment="1">
      <alignment horizontal="left" vertical="center" wrapText="1"/>
    </xf>
    <xf numFmtId="0" fontId="25" fillId="26" borderId="0" xfId="0" applyFont="1" applyFill="1" applyBorder="1" applyAlignment="1">
      <alignment horizontal="left" vertical="center" wrapText="1"/>
    </xf>
    <xf numFmtId="0" fontId="25" fillId="26" borderId="151" xfId="0" applyFont="1" applyFill="1" applyBorder="1" applyAlignment="1">
      <alignment horizontal="left" vertical="center" wrapText="1"/>
    </xf>
    <xf numFmtId="0" fontId="25" fillId="26" borderId="48" xfId="0" applyFont="1" applyFill="1" applyBorder="1" applyAlignment="1">
      <alignment horizontal="left" vertical="center" wrapText="1"/>
    </xf>
    <xf numFmtId="0" fontId="25" fillId="26" borderId="105" xfId="0" applyFont="1" applyFill="1" applyBorder="1" applyAlignment="1">
      <alignment horizontal="left" vertical="center" wrapText="1"/>
    </xf>
    <xf numFmtId="0" fontId="25" fillId="26" borderId="166" xfId="0" applyFont="1" applyFill="1" applyBorder="1" applyAlignment="1">
      <alignment horizontal="left" vertical="center" wrapText="1"/>
    </xf>
    <xf numFmtId="0" fontId="25" fillId="26" borderId="167" xfId="0" applyFont="1" applyFill="1" applyBorder="1" applyAlignment="1">
      <alignment horizontal="left" vertical="center" wrapText="1"/>
    </xf>
    <xf numFmtId="0" fontId="25" fillId="26" borderId="168" xfId="0" applyFont="1" applyFill="1" applyBorder="1" applyAlignment="1">
      <alignment horizontal="left" vertical="center" wrapText="1"/>
    </xf>
    <xf numFmtId="0" fontId="25" fillId="26" borderId="116" xfId="0" applyFont="1" applyFill="1" applyBorder="1" applyAlignment="1">
      <alignment horizontal="left" vertical="center" wrapText="1"/>
    </xf>
    <xf numFmtId="0" fontId="25" fillId="26" borderId="169" xfId="0" applyFont="1" applyFill="1" applyBorder="1" applyAlignment="1">
      <alignment horizontal="left" vertical="center" wrapText="1"/>
    </xf>
    <xf numFmtId="0" fontId="25" fillId="25" borderId="170" xfId="0" applyFont="1" applyFill="1" applyBorder="1" applyAlignment="1">
      <alignment horizontal="center" vertical="center" wrapText="1"/>
    </xf>
    <xf numFmtId="0" fontId="25" fillId="25" borderId="134" xfId="0" applyFont="1" applyFill="1" applyBorder="1" applyAlignment="1">
      <alignment horizontal="center" vertical="center" wrapText="1"/>
    </xf>
    <xf numFmtId="0" fontId="62" fillId="0" borderId="0" xfId="189" applyFont="1" applyFill="1" applyBorder="1">
      <alignment vertical="center"/>
      <protection/>
    </xf>
    <xf numFmtId="212" fontId="25" fillId="26" borderId="0" xfId="189" applyNumberFormat="1" applyFont="1" applyFill="1" applyBorder="1">
      <alignment vertical="center"/>
      <protection/>
    </xf>
  </cellXfs>
  <cellStyles count="2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アクセント 1" xfId="33"/>
    <cellStyle name="40% - アクセント 1 2" xfId="34"/>
    <cellStyle name="40% - アクセント 2" xfId="35"/>
    <cellStyle name="40% - アクセント 2 2" xfId="36"/>
    <cellStyle name="40% - アクセント 3" xfId="37"/>
    <cellStyle name="40% - アクセント 3 2" xfId="38"/>
    <cellStyle name="40% - アクセント 4" xfId="39"/>
    <cellStyle name="40% - アクセント 4 2" xfId="40"/>
    <cellStyle name="40% - アクセント 5" xfId="41"/>
    <cellStyle name="40% - アクセント 5 2" xfId="42"/>
    <cellStyle name="40% - アクセント 6" xfId="43"/>
    <cellStyle name="40% - アクセント 6 2"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Calc Currency (0)" xfId="69"/>
    <cellStyle name="Comma [0]_laroux" xfId="70"/>
    <cellStyle name="Comma_laroux" xfId="71"/>
    <cellStyle name="Currency [0]_laroux" xfId="72"/>
    <cellStyle name="Currency_laroux" xfId="73"/>
    <cellStyle name="entry" xfId="74"/>
    <cellStyle name="Grey" xfId="75"/>
    <cellStyle name="Header1" xfId="76"/>
    <cellStyle name="Header2" xfId="77"/>
    <cellStyle name="Input [yellow]" xfId="78"/>
    <cellStyle name="Normal - Style1" xfId="79"/>
    <cellStyle name="Normal_#18-Internet" xfId="80"/>
    <cellStyle name="Percent [2]" xfId="81"/>
    <cellStyle name="price" xfId="82"/>
    <cellStyle name="revised" xfId="83"/>
    <cellStyle name="s]&#13;&#10;load=&#13;&#10;Beep=yes&#13;&#10;NullPort=None&#13;&#10;BorderWidth=3&#13;&#10;CursorBlinkRate=530&#13;&#10;DoubleClickSpeed=452&#13;&#10;Programs=com exe bat pif&#13;" xfId="84"/>
    <cellStyle name="section" xfId="85"/>
    <cellStyle name="subhead" xfId="86"/>
    <cellStyle name="title" xfId="87"/>
    <cellStyle name="アクセント 1" xfId="88"/>
    <cellStyle name="アクセント 1 2" xfId="89"/>
    <cellStyle name="アクセント 2" xfId="90"/>
    <cellStyle name="アクセント 2 2" xfId="91"/>
    <cellStyle name="アクセント 3" xfId="92"/>
    <cellStyle name="アクセント 3 2" xfId="93"/>
    <cellStyle name="アクセント 4" xfId="94"/>
    <cellStyle name="アクセント 4 2" xfId="95"/>
    <cellStyle name="アクセント 5" xfId="96"/>
    <cellStyle name="アクセント 5 2" xfId="97"/>
    <cellStyle name="アクセント 6" xfId="98"/>
    <cellStyle name="アクセント 6 2" xfId="99"/>
    <cellStyle name="ゴシック10" xfId="100"/>
    <cellStyle name="ゴシック11" xfId="101"/>
    <cellStyle name="タイトル" xfId="102"/>
    <cellStyle name="タイトル 2" xfId="103"/>
    <cellStyle name="チェック セル" xfId="104"/>
    <cellStyle name="チェック セル 2" xfId="105"/>
    <cellStyle name="ドキュメント標準" xfId="106"/>
    <cellStyle name="どちらでもない" xfId="107"/>
    <cellStyle name="どちらでもない 2" xfId="108"/>
    <cellStyle name="Percent" xfId="109"/>
    <cellStyle name="パーセント 2" xfId="110"/>
    <cellStyle name="パーセント 3" xfId="111"/>
    <cellStyle name="Hyperlink" xfId="112"/>
    <cellStyle name="メモ" xfId="113"/>
    <cellStyle name="メモ 2" xfId="114"/>
    <cellStyle name="リンク セル" xfId="115"/>
    <cellStyle name="リンク セル 2" xfId="116"/>
    <cellStyle name="悪い" xfId="117"/>
    <cellStyle name="悪い 2" xfId="118"/>
    <cellStyle name="解释性文本" xfId="119"/>
    <cellStyle name="計算" xfId="120"/>
    <cellStyle name="計算 2" xfId="121"/>
    <cellStyle name="警告文" xfId="122"/>
    <cellStyle name="警告文 2" xfId="123"/>
    <cellStyle name="警告文本" xfId="124"/>
    <cellStyle name="Comma [0]" xfId="125"/>
    <cellStyle name="Comma" xfId="126"/>
    <cellStyle name="桁区切り 2" xfId="127"/>
    <cellStyle name="桁区切り 3" xfId="128"/>
    <cellStyle name="桁区切り 4" xfId="129"/>
    <cellStyle name="桁区切り 5 2" xfId="130"/>
    <cellStyle name="見出し 1" xfId="131"/>
    <cellStyle name="見出し 1 2" xfId="132"/>
    <cellStyle name="見出し 2" xfId="133"/>
    <cellStyle name="見出し 2 2" xfId="134"/>
    <cellStyle name="見出し 3" xfId="135"/>
    <cellStyle name="見出し 3 2" xfId="136"/>
    <cellStyle name="見出し 4" xfId="137"/>
    <cellStyle name="見出し 4 2" xfId="138"/>
    <cellStyle name="好" xfId="139"/>
    <cellStyle name="好_（0105_修正版）UI仕様書(Bnavi-Project)" xfId="140"/>
    <cellStyle name="好_【工程情報共有システム改善】２００９年４月８日ユーザーレビュー資料" xfId="141"/>
    <cellStyle name="好_【製品ライフサイクル管理システム】機能仕様書.xls-revHEAD.svn000.tmp" xfId="142"/>
    <cellStyle name="好_【製品ライフサイクル管理システム-工程情報共有システム改善】システム機能仕様書" xfId="143"/>
    <cellStyle name="好_【製品ライフサイクル管理システム-工程情報共有システム改造】機能仕様書" xfId="144"/>
    <cellStyle name="好_【製品ライフサイクル管理システム-工程情報共有システム改造】機能仕様書_090213_高" xfId="145"/>
    <cellStyle name="好_UI仕様書(Bnavi-Project)" xfId="146"/>
    <cellStyle name="好_UI仕様書(META-iMSG)" xfId="147"/>
    <cellStyle name="好_UI仕様書(教育システム)" xfId="148"/>
    <cellStyle name="好_UI仕様書(教育システム)_080912" xfId="149"/>
    <cellStyle name="好_UI仕様書サンプル" xfId="150"/>
    <cellStyle name="好_移行データテーブル対応表" xfId="151"/>
    <cellStyle name="好_積算システム改造仕様書" xfId="152"/>
    <cellStyle name="好_積算システム改造仕様書_20090521" xfId="153"/>
    <cellStyle name="好_積算システム改造仕様書_20090521村上" xfId="154"/>
    <cellStyle name="好_積算システム改造仕様書_20090522谷" xfId="155"/>
    <cellStyle name="工事費(小)" xfId="156"/>
    <cellStyle name="工事費(大)" xfId="157"/>
    <cellStyle name="更新" xfId="158"/>
    <cellStyle name="更新２" xfId="159"/>
    <cellStyle name="差" xfId="160"/>
    <cellStyle name="集計" xfId="161"/>
    <cellStyle name="集計 2" xfId="162"/>
    <cellStyle name="出力" xfId="163"/>
    <cellStyle name="出力 2" xfId="164"/>
    <cellStyle name="床" xfId="165"/>
    <cellStyle name="床_重粒子諸室（案）060114" xfId="166"/>
    <cellStyle name="常规_UI仕様書サンプル" xfId="167"/>
    <cellStyle name="積算" xfId="168"/>
    <cellStyle name="説明文" xfId="169"/>
    <cellStyle name="説明文 2" xfId="170"/>
    <cellStyle name="千円" xfId="171"/>
    <cellStyle name="中ゴシ" xfId="172"/>
    <cellStyle name="中ゴシ10" xfId="173"/>
    <cellStyle name="注释" xfId="174"/>
    <cellStyle name="Currency [0]" xfId="175"/>
    <cellStyle name="Currency" xfId="176"/>
    <cellStyle name="通貨 2" xfId="177"/>
    <cellStyle name="坪" xfId="178"/>
    <cellStyle name="坪価(小)" xfId="179"/>
    <cellStyle name="坪価(大)" xfId="180"/>
    <cellStyle name="入力" xfId="181"/>
    <cellStyle name="入力 2" xfId="182"/>
    <cellStyle name="標準 2" xfId="183"/>
    <cellStyle name="標準 2 2" xfId="184"/>
    <cellStyle name="標準 2_ASM劣後ローン償還表（最終版）111117 " xfId="185"/>
    <cellStyle name="標準 3" xfId="186"/>
    <cellStyle name="標準 4" xfId="187"/>
    <cellStyle name="標準 5 2" xfId="188"/>
    <cellStyle name="標準_委託費の整理（2014.6.18）" xfId="189"/>
    <cellStyle name="標準_委託費内訳" xfId="190"/>
    <cellStyle name="標準_豊川機器評価書（参考）" xfId="191"/>
    <cellStyle name="Followed Hyperlink" xfId="192"/>
    <cellStyle name="平米" xfId="193"/>
    <cellStyle name="未定義" xfId="194"/>
    <cellStyle name="良い" xfId="195"/>
    <cellStyle name="良い 2" xfId="196"/>
    <cellStyle name="强调文字颜色 1" xfId="197"/>
    <cellStyle name="强调文字颜色 2" xfId="198"/>
    <cellStyle name="强调文字颜色 3" xfId="199"/>
    <cellStyle name="强调文字颜色 4" xfId="200"/>
    <cellStyle name="强调文字颜色 5" xfId="201"/>
    <cellStyle name="强调文字颜色 6" xfId="202"/>
    <cellStyle name="标题" xfId="203"/>
    <cellStyle name="标题 1" xfId="204"/>
    <cellStyle name="标题 2" xfId="205"/>
    <cellStyle name="标题 3" xfId="206"/>
    <cellStyle name="标题 4" xfId="207"/>
    <cellStyle name="检查单元格" xfId="208"/>
    <cellStyle name="汇总" xfId="209"/>
    <cellStyle name="计算" xfId="210"/>
    <cellStyle name="输出" xfId="211"/>
    <cellStyle name="输入" xfId="212"/>
    <cellStyle name="适中" xfId="213"/>
    <cellStyle name="链接单元格" xfId="214"/>
  </cellStyles>
  <dxfs count="2">
    <dxf>
      <fill>
        <patternFill>
          <bgColor theme="4" tint="0.5997800230979919"/>
        </patternFill>
      </fill>
      <border/>
    </dxf>
    <dxf>
      <fill>
        <patternFill>
          <bgColor theme="0" tint="-0.3497900068759918"/>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externalLink" Target="externalLinks/externalLink10.xml" /><Relationship Id="rId43" Type="http://schemas.openxmlformats.org/officeDocument/2006/relationships/externalLink" Target="externalLinks/externalLink11.xml" /><Relationship Id="rId44" Type="http://schemas.openxmlformats.org/officeDocument/2006/relationships/externalLink" Target="externalLinks/externalLink12.xml" /><Relationship Id="rId45" Type="http://schemas.openxmlformats.org/officeDocument/2006/relationships/externalLink" Target="externalLinks/externalLink13.xml" /><Relationship Id="rId46" Type="http://schemas.openxmlformats.org/officeDocument/2006/relationships/externalLink" Target="externalLinks/externalLink14.xml" /><Relationship Id="rId47" Type="http://schemas.openxmlformats.org/officeDocument/2006/relationships/externalLink" Target="externalLinks/externalLink15.xml" /><Relationship Id="rId48" Type="http://schemas.openxmlformats.org/officeDocument/2006/relationships/externalLink" Target="externalLinks/externalLink16.xml" /><Relationship Id="rId49" Type="http://schemas.openxmlformats.org/officeDocument/2006/relationships/externalLink" Target="externalLinks/externalLink17.xml" /><Relationship Id="rId50" Type="http://schemas.openxmlformats.org/officeDocument/2006/relationships/externalLink" Target="externalLinks/externalLink18.xml" /><Relationship Id="rId51" Type="http://schemas.openxmlformats.org/officeDocument/2006/relationships/externalLink" Target="externalLinks/externalLink19.xml" /><Relationship Id="rId52" Type="http://schemas.openxmlformats.org/officeDocument/2006/relationships/externalLink" Target="externalLinks/externalLink20.xml" /><Relationship Id="rId53" Type="http://schemas.openxmlformats.org/officeDocument/2006/relationships/externalLink" Target="externalLinks/externalLink21.xml" /><Relationship Id="rId54" Type="http://schemas.openxmlformats.org/officeDocument/2006/relationships/externalLink" Target="externalLinks/externalLink22.xml" /><Relationship Id="rId55" Type="http://schemas.openxmlformats.org/officeDocument/2006/relationships/externalLink" Target="externalLinks/externalLink23.xml" /><Relationship Id="rId56" Type="http://schemas.openxmlformats.org/officeDocument/2006/relationships/externalLink" Target="externalLinks/externalLink24.xml" /><Relationship Id="rId57" Type="http://schemas.openxmlformats.org/officeDocument/2006/relationships/externalLink" Target="externalLinks/externalLink25.xml" /><Relationship Id="rId58" Type="http://schemas.openxmlformats.org/officeDocument/2006/relationships/externalLink" Target="externalLinks/externalLink26.xml" /><Relationship Id="rId59" Type="http://schemas.openxmlformats.org/officeDocument/2006/relationships/externalLink" Target="externalLinks/externalLink27.xml" /><Relationship Id="rId60" Type="http://schemas.openxmlformats.org/officeDocument/2006/relationships/externalLink" Target="externalLinks/externalLink28.xml" /><Relationship Id="rId61" Type="http://schemas.openxmlformats.org/officeDocument/2006/relationships/externalLink" Target="externalLinks/externalLink29.xml" /><Relationship Id="rId62" Type="http://schemas.openxmlformats.org/officeDocument/2006/relationships/externalLink" Target="externalLinks/externalLink30.xml" /><Relationship Id="rId63" Type="http://schemas.openxmlformats.org/officeDocument/2006/relationships/externalLink" Target="externalLinks/externalLink31.xml" /><Relationship Id="rId64" Type="http://schemas.openxmlformats.org/officeDocument/2006/relationships/externalLink" Target="externalLinks/externalLink32.xml" /><Relationship Id="rId65" Type="http://schemas.openxmlformats.org/officeDocument/2006/relationships/externalLink" Target="externalLinks/externalLink33.xml" /><Relationship Id="rId66" Type="http://schemas.openxmlformats.org/officeDocument/2006/relationships/externalLink" Target="externalLinks/externalLink34.xml" /><Relationship Id="rId67" Type="http://schemas.openxmlformats.org/officeDocument/2006/relationships/externalLink" Target="externalLinks/externalLink35.xml" /><Relationship Id="rId68" Type="http://schemas.openxmlformats.org/officeDocument/2006/relationships/externalLink" Target="externalLinks/externalLink36.xml" /><Relationship Id="rId69" Type="http://schemas.openxmlformats.org/officeDocument/2006/relationships/externalLink" Target="externalLinks/externalLink37.xml" /><Relationship Id="rId70" Type="http://schemas.openxmlformats.org/officeDocument/2006/relationships/externalLink" Target="externalLinks/externalLink38.xml" /><Relationship Id="rId71" Type="http://schemas.openxmlformats.org/officeDocument/2006/relationships/externalLink" Target="externalLinks/externalLink39.xml" /><Relationship Id="rId72" Type="http://schemas.openxmlformats.org/officeDocument/2006/relationships/externalLink" Target="externalLinks/externalLink40.xml" /><Relationship Id="rId73" Type="http://schemas.openxmlformats.org/officeDocument/2006/relationships/externalLink" Target="externalLinks/externalLink41.xml" /><Relationship Id="rId74" Type="http://schemas.openxmlformats.org/officeDocument/2006/relationships/externalLink" Target="externalLinks/externalLink42.xml" /><Relationship Id="rId7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85725</xdr:colOff>
      <xdr:row>37</xdr:row>
      <xdr:rowOff>0</xdr:rowOff>
    </xdr:from>
    <xdr:ext cx="66675" cy="161925"/>
    <xdr:sp fLocksText="0">
      <xdr:nvSpPr>
        <xdr:cNvPr id="1" name="Text Box 1"/>
        <xdr:cNvSpPr txBox="1">
          <a:spLocks noChangeArrowheads="1"/>
        </xdr:cNvSpPr>
      </xdr:nvSpPr>
      <xdr:spPr>
        <a:xfrm>
          <a:off x="9963150" y="13249275"/>
          <a:ext cx="6667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37</xdr:row>
      <xdr:rowOff>0</xdr:rowOff>
    </xdr:from>
    <xdr:ext cx="66675" cy="161925"/>
    <xdr:sp fLocksText="0">
      <xdr:nvSpPr>
        <xdr:cNvPr id="2" name="Text Box 2"/>
        <xdr:cNvSpPr txBox="1">
          <a:spLocks noChangeArrowheads="1"/>
        </xdr:cNvSpPr>
      </xdr:nvSpPr>
      <xdr:spPr>
        <a:xfrm>
          <a:off x="9963150" y="13249275"/>
          <a:ext cx="6667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37</xdr:row>
      <xdr:rowOff>0</xdr:rowOff>
    </xdr:from>
    <xdr:ext cx="66675" cy="161925"/>
    <xdr:sp fLocksText="0">
      <xdr:nvSpPr>
        <xdr:cNvPr id="3" name="Text Box 3"/>
        <xdr:cNvSpPr txBox="1">
          <a:spLocks noChangeArrowheads="1"/>
        </xdr:cNvSpPr>
      </xdr:nvSpPr>
      <xdr:spPr>
        <a:xfrm>
          <a:off x="9963150" y="13249275"/>
          <a:ext cx="6667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37</xdr:row>
      <xdr:rowOff>0</xdr:rowOff>
    </xdr:from>
    <xdr:ext cx="66675" cy="161925"/>
    <xdr:sp fLocksText="0">
      <xdr:nvSpPr>
        <xdr:cNvPr id="4" name="Text Box 4"/>
        <xdr:cNvSpPr txBox="1">
          <a:spLocks noChangeArrowheads="1"/>
        </xdr:cNvSpPr>
      </xdr:nvSpPr>
      <xdr:spPr>
        <a:xfrm>
          <a:off x="9963150" y="13249275"/>
          <a:ext cx="6667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37</xdr:row>
      <xdr:rowOff>0</xdr:rowOff>
    </xdr:from>
    <xdr:ext cx="66675" cy="161925"/>
    <xdr:sp fLocksText="0">
      <xdr:nvSpPr>
        <xdr:cNvPr id="5" name="Text Box 5"/>
        <xdr:cNvSpPr txBox="1">
          <a:spLocks noChangeArrowheads="1"/>
        </xdr:cNvSpPr>
      </xdr:nvSpPr>
      <xdr:spPr>
        <a:xfrm>
          <a:off x="9963150" y="13249275"/>
          <a:ext cx="6667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01%20PFI\&#12415;&#12363;&#12431;\&#21454;&#25903;&#12539;&#65315;&#65318;\&#12304;&#35914;&#30000;&#27972;&#27700;&#22580;&#12305;&#25552;&#26696;&#26360;&#12539;&#35336;&#31639;&#12471;&#12540;&#12488;__&#65420;&#65383;&#65394;&#65413;&#65433;&#65288;&#65432;&#65437;&#65400;&#26377;&#65289;10082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rvt01\users\TK\&#28988;&#21364;\TK15\TK15-608(&#21271;&#12450;&#12523;&#12503;&#12473;&#65289;\&#22522;&#30990;&#12487;&#12540;&#12479;\Ki&#22522;&#30990;&#12487;&#12540;&#12479;&#65288;HP&#31561;&#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72.16.4.22\200s00\&#28988;&#21364;\SK21\210-09014-SK20(&#21313;&#21213;&#38263;&#26399;&#21253;&#25324;&#12450;&#12489;&#12496;&#12452;&#12470;&#12522;&#12540;&#26989;&#21209;)\04&#20107;&#26989;&#32773;&#21215;&#38598;&#36039;&#26009;\03&#35201;&#27714;&#27700;&#28310;&#26360;\&#22996;&#35351;&#20250;&#31038;&#12398;&#37325;&#2723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vfile01\groups$\&#29289;&#20214;\&#26481;&#37111;&#30010;&#23567;&#23398;&#26657;&#65328;&#65318;&#65321;&#12450;&#12489;&#12496;&#12452;&#12470;&#12522;&#12540;\&#20844;&#34920;&#26360;&#39006;\02&#12288;&#35201;&#27714;&#27700;&#28310;&#26360;\20040512&#12288;&#23500;&#23665;&#35686;&#23519;&#23398;&#26657;&#12288;&#26989;&#21209;&#31684;&#22258;&#12288;&#31712;&#2261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oumu-fs1\&#20849;&#36890;\05_1_&#31309;&#31639;&#29289;&#20214;(&#25285;&#24403;&#32773;&#21029;)\&#26494;&#26412;\&#65436;&#65392;&#65400;&#65420;&#65387;&#65433;&#65408;&#65438;\11.&#24314;&#19968;&#29289;&#20214;\&#24120;&#30928;&#26408;&#23398;&#22290;\&#24120;&#30928;&#26408;&#12288;&#12467;&#12473;&#12488;&#35336;&#30011;&#2636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ee-ngo05\&#26360;&#24235;\&#25216;&#34899;&#65288;&#21517;&#65289;\&#27700;&#36947;&#25216;\&#12503;&#12521;&#12531;&#12488;\04&#12288;&#24341;&#21512;\01%20&#33180;\01&#27972;&#27700;\08.&#31119;&#29872;&#31649;&#36676;\02%20&#20304;&#36032;&#30476;\&#20234;&#19975;&#37324;&#24066;&#65288;4,600m3&#65295;&#26085;&#65289;\&#23481;&#37327;&#12539;&#65431;&#65437;&#12467;&#12473;&#35336;&#31639;4,900m3H20.01.16\&#20234;&#19975;&#37324;&#24066;4,900&#65306;&#33180;&#12429;&#36942;&#35373;&#20633;&#65431;&#65437;&#65414;&#65437;&#65400;&#65438;H20.1.2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vfile01\groups$\&#12370;&#12435;&#12365;&#39208;\&#12370;&#12435;&#12365;041122&#29992;\&#65328;&#65318;&#65321;\&#22235;&#26085;&#24066;&#24066;&#31435;&#23567;&#20013;&#23398;&#26657;\&#65318;&#65331;&#20316;&#26989;&#65288;15&#24180;11&#26376;&#20197;&#38477;&#65289;\&#26045;&#35373;&#20379;&#29992;&#38283;&#22987;&#21069;CF112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Ntsrvt02\users\tk\&#12375;&#23615;\TK15\TK15-627(&#37340;&#30707;&#65306;&#25972;&#20633;&#35336;&#30011;)\&#25972;&#20633;&#35336;&#30011;\07&#35215;&#27169;&#31639;&#23450;\EXCEL\&#37340;&#30707;&#2406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W50h0181\v-0094$\&#20849;&#26377;&#21270;&#12501;&#12457;&#12523;&#12480;\33550&#21476;&#27827;&#37197;&#27700;&#27744;\&#35373;&#35336;&#26360;\&#27231;&#26800;&#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38263;&#26399;&#20445;&#23384;\&#21942;&#26989;&#25903;&#25588;\&#12473;&#12488;&#12521;&#12463;&#12481;&#12515;&#12540;&#12489;\Book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www.city.yokohama.jp/me/suidou/jigyosya/kyotsu/pdf/kawai-pfi/&#27096;&#24335;&#8548;&#65288;Exce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L:\PFP\0%20PFI\1650%20GENKI\&#65320;&#65297;&#65302;\&#65334;&#65318;&#65325;\&#65315;&#65318;\CF04111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N:\&#26716;&#30000;&#29992;\&#22580;&#20869;&#37197;&#31649;&#24037;&#25968;&#3732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vfile01\groups$\DOCUME~1\mori62\LOCALS~1\Temp\INAQFS.zip%20&#12398;&#19968;&#26178;&#12487;&#12451;&#12524;&#12463;&#12488;&#12522;%201\&#21454;&#36899;070316VX&#65401;&#65392;&#65405;Q-7-1350&#20154;.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ee-ngo05\&#26360;&#24235;\&#25216;&#34899;&#65288;&#21517;&#65289;\&#27700;&#36947;&#25216;\&#12503;&#12521;&#12531;&#12488;\04&#12288;&#24341;&#21512;\01%20&#33180;\01&#27972;&#27700;\08.&#31119;&#29872;&#31649;&#36676;\03%20&#38263;&#23822;&#30476;\&#20304;&#19990;&#20445;&#24066;\H21&#26908;&#35342;\05_&#25552;&#26696;&#26360;\&#23481;&#37327;&#35336;&#31639;\&#27231;&#26800;&#35373;&#20633;&#20027;&#35201;&#27231;&#22120;&#23481;&#37327;&#35336;&#31639;1004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ee-ngo04\&#26360;&#24235;\&#25216;&#34899;&#65288;&#21517;&#65289;\&#19978;&#27700;&#25216;\&#12503;&#12521;&#12531;&#12488;\04&#12288;&#24341;&#21512;\01%20&#33180;\01&#27972;&#27700;\08.&#31119;&#29872;&#31649;&#36676;\02%20&#20304;&#36032;&#30476;\&#20234;&#19975;&#37324;&#24066;&#65288;22,000m3&#65295;&#26085;&#65289;\&#23481;&#37327;&#12539;&#65431;&#65437;&#12467;&#12473;&#35336;&#31639;\&#20234;&#19975;&#37324;&#24066;&#23481;&#37327;&#35336;&#31639;&#26360;H18.08.08(&#26368;&#32066;).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W50h0181\v-0094$\Documents%20and%20Settings\6103912.EAAC3034\Local%20Settings\Temporary%20Internet%20Files\Content.IE5\UL1URQ1W\&#65327;&#65286;&#65325;&#20998;&#31185;&#20250;&#65288;08.6.03&#65289;\&#27178;&#27996;&#12539;&#24029;&#23822;\&#27178;&#27996;&#24066;\&#27700;&#36947;\&#24029;&#20117;\&#9678;&#24029;&#20117;&#12467;&#12473;&#12488;\&#27178;&#27996;&#12539;&#24029;&#23822;\&#27178;&#27996;&#24066;\&#27700;&#36947;\&#24029;&#20117;\071109&#25171;&#21512;&#36039;&#26009;\071019&#12521;&#12531;&#12491;&#12531;&#12464;&#12467;&#12473;&#12488;(&#33499;&#24615;&#30827;&#37240;&#27963;&#24615;&#2884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2.168.113.160\share\&#21942;&#26989;&#37096;\17%20PPP&#26696;&#20214;\&#65328;&#65328;&#65328;&#26696;&#20214;\&#33618;&#23614;\&#33618;&#23614;&#12288;&#35211;&#31309;\2015.3&#25552;&#20986;\00%20&#20107;&#26989;&#31649;&#29702;&#31532;&#19968;&#65319;&#65362;\01%20&#20225;&#30011;\01%20&#21830;&#35527;\12%20&#26481;&#21271;&#12288;&#12304;&#38738;&#26862;&#12539;&#31179;&#30000;&#12539;&#23665;&#24418;&#12539;&#23721;&#25163;&#12539;&#23470;&#22478;&#12539;&#31119;&#23798;&#12305;\&#31119;&#23798;&#65295;&#20250;&#27941;&#33509;&#26494;&#24066;\02%20&#28381;&#27810;&#27972;&#27700;&#22580;&#26356;&#26032;\02%20OM&#12467;&#12473;&#12488;\DOCUME~1\2610063\LOCALS~1\Temp\Domino%20Web%20Access\80\B.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Ss00000112\&#65405;&#65412;&#65431;&#65400;&#65409;&#65388;&#65364;\Documents%20and%20Settings\Wnakamura\Local%20Settings\Temporary%20Internet%20Files\OLKBD3\SODIR0\&#31070;&#22856;&#24029;&#30476;&#36817;&#20195;&#32654;&#34899;&#39208;\&#65434;&#65404;&#65397;&#30476;&#31435;&#36817;&#20195;&#32654;&#34899;&#39208;&#34907;&#29983;VER3_4(&#28187;&#3898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s00000112\&#65405;&#65412;&#65431;&#65400;&#65409;&#65388;&#65364;\&#20304;&#12293;&#26408;&#29992;\TEMPORARY\&#23500;&#22763;&#35211;&#21488;&#65423;&#65437;&#65404;&#65390;&#65437;&#35373;&#20633;&#38263;&#26399;&#20462;&#323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13.160\share\&#21942;&#26989;&#37096;\17%20PPP&#26696;&#20214;\&#65328;&#65328;&#65328;&#26696;&#20214;\&#33618;&#23614;\&#33618;&#23614;&#12288;&#35211;&#31309;\2015.3&#25552;&#20986;\00%20&#20107;&#26989;&#31649;&#29702;&#31532;&#19968;&#65319;&#65362;\01%20&#20225;&#30011;\01%20&#21830;&#35527;\12%20&#26481;&#21271;&#12288;&#12304;&#38738;&#26862;&#12539;&#31179;&#30000;&#12539;&#23665;&#24418;&#12539;&#23721;&#25163;&#12539;&#23470;&#22478;&#12539;&#31119;&#23798;&#12305;\&#31119;&#23798;&#65295;&#20250;&#27941;&#33509;&#26494;&#24066;\02%20&#28381;&#27810;&#27972;&#27700;&#22580;&#26356;&#26032;\02%20OM&#12467;&#12473;&#12488;\&#12304;&#20250;&#27941;&#33509;&#26494;&#12305;&#32173;&#25345;&#31649;&#29702;&#36027;&#65288;2013.9.4&#6528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http://192.168.194.40/&#20418;&#31649;&#29702;/&#20107;&#26989;&#37329;&#34701;/PFI/&#23506;&#24029;&#27972;&#27700;&#22580;PFI/&#65399;&#65388;&#65391;&#65404;&#65389;&#65420;&#65435;&#65392;/&#23506;&#24029;&#24403;&#21021;&#35336;&#30011;(030408&#65289;(UFJ&#27583;&#36865;&#20184;&#6528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Eee-ngo04\&#26360;&#24235;\&#19968;&#22826;&#37070;8\&#24029;&#19978;&#39640;&#23665;\&#27231;&#26800;&#25968;&#37327;\&#25490;&#27700;&#27231;&#26800;&#25968;&#3732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s00000112\&#65405;&#65412;&#65431;&#65400;&#65409;&#65388;&#65364;\Documents%20and%20Settings\Wnakamura\Local%20Settings\Temporary%20Internet%20Files\OLKBD3\SODIR0\&#31070;&#22856;&#24029;&#30476;&#36817;&#20195;&#32654;&#34899;&#39208;\&#65434;&#65404;&#65397;&#30476;&#31435;&#36817;&#20195;&#32654;&#34899;&#39208;&#31354;&#35519;VER3_4(&#28187;&#3898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Eee-ngo04\&#26360;&#24235;\&#25216;&#34899;&#65288;&#21517;&#65289;\&#19978;&#27700;&#25216;\&#12503;&#12521;&#12531;&#12488;\04&#12288;&#24341;&#21512;\01%20&#33180;\01&#27972;&#27700;\02.&#20185;&#29872;&#31649;&#36676;\38.&#20185;&#21488;&#24066;&#22269;&#35211;&#27972;&#27700;&#22580;\&#22269;&#35211;100,000m3&#23481;&#37327;&#35336;&#31639;&#26360;H19.06.19.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js-fs2\401&#37117;&#12510;&#12493;\&#20849;&#36890;\10&#22996;&#21729;&#20250;\04&#31038;&#22806;&#22996;&#21729;&#20250;\&#21942;&#32341;&#21336;&#20385;&#20998;&#31185;&#20250;\2004&#24180;&#24230;&#29256;&#24314;&#31689;&#20998;&#31185;&#20250;\10&#21336;&#20385;&#27497;&#25499;&#20316;&#25104;&#20316;&#26989;\20040105&#12288;H16&#25913;&#35330;&#20316;&#26989;&#12288;&#35299;&#20307;&#25764;&#21435;&#27497;&#25499;&#35211;&#30452;&#12375;&#20316;&#26989;&#12288;&#31712;&#22618;.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Pc01\b\&#12539;&#20214;&#21517;&#21029;\TAM&#35914;&#24029;&#35199;&#37111;&#27147;\&#31689;&#22564;&#12289;&#27147;&#31649;&#22303;&#24037;&#35336;&#31639;.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Eee-ngo04\&#26360;&#24235;\&#25216;&#34899;&#65288;&#21517;&#65289;\&#19978;&#27700;&#25216;\&#12503;&#12521;&#12531;&#12488;\04&#12288;&#24341;&#21512;\01%20&#33180;\01&#27972;&#27700;\08.&#31119;&#29872;&#31649;&#36676;\01%20&#31119;&#23713;&#30476;\&#22823;&#29279;&#30000;&#24066;&#12539;&#33618;&#23614;&#24066;\Mn.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Ss00000112\&#65405;&#65412;&#65431;&#65400;&#65409;&#65388;&#65364;\Documents%20and%20Settings\Wnakamura\Local%20Settings\Temporary%20Internet%20Files\OLKBD3\SODIR0\&#31070;&#22856;&#24029;&#30476;&#36817;&#20195;&#32654;&#34899;&#39208;\&#65434;&#65404;&#65397;&#30476;&#31435;&#36817;&#20195;&#32654;&#34899;&#39208;&#38651;&#27671;VER3_4(&#28187;&#3898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W50h0181\v-0094$\Documents%20and%20Settings\6103912.EAAC3034\Local%20Settings\Temporary%20Internet%20Files\Content.IE5\UL1URQ1W\&#65327;&#65286;&#65325;&#20998;&#31185;&#20250;&#65288;08.6.03&#65289;\&#27178;&#27996;&#12539;&#24029;&#23822;\&#27178;&#27996;&#24066;\&#27700;&#36947;\&#24029;&#20117;\&#9678;&#24029;&#20117;&#12467;&#12473;&#12488;\080131&#27010;&#31639;&#20107;&#26989;&#36027;(&#21407;&#20385;&#35373;&#23450;&#2925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ee-ngo04\&#26360;&#24235;\&#12503;&#12525;&#12472;&#12455;&#12463;&#12488;&#38306;&#20418;\2004-2005\&#20013;&#27941;&#24029;\&#26834;&#27700;&#29702;&#35336;&#31639;.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Eee-ngo04\&#26360;&#24235;\&#25216;&#34899;&#65288;&#21517;&#65289;\&#19978;&#27700;&#25216;\&#12503;&#12521;&#12531;&#12488;\04&#12288;&#24341;&#21512;\01%20&#33180;\01&#27972;&#27700;\07.&#24195;&#29872;&#31649;&#36676;\02&#23798;&#26681;&#30476;\&#26000;&#24029;&#23437;&#36947;\10000\10,000.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Ss00000112\&#65405;&#65412;&#65431;&#65400;&#65409;&#65388;&#65364;\Documents%20and%20Settings\Wnakamura\Local%20Settings\Temporary%20Internet%20Files\OLKBD3\SODIR0\&#31070;&#22856;&#24029;&#30476;&#36817;&#20195;&#32654;&#34899;&#39208;\&#65434;&#65404;&#65397;&#30476;&#31435;&#36817;&#20195;&#32654;&#34899;&#39208;&#36664;&#36865;&#20182;VER3_4(&#28187;&#389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ee-ngo04\&#26360;&#24235;\Documents%20and%20Settings\USER\My%20Documents\12&#65293;&#32654;&#28611;&#21152;&#33538;&#24066;\&#22810;&#27573;&#36039;&#26009;\&#22810;&#27573;&#12288;&#35500;&#26126;&#12288;&#36039;&#260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ee-ngo05\&#26360;&#24235;\&#25216;&#34899;&#65288;&#21517;&#65289;\&#27700;&#36947;&#25216;\&#12503;&#12521;&#12531;&#12488;\06&#12288;&#21463;&#27880;&#29289;&#20214;\&#33180;\Y0047150%20&#20304;&#19990;&#20445;&#21271;&#37096;DBO%20&#27231;&#38651;EPC\&#24314;&#35373;\13&#12288;&#38609;&#12501;&#12449;&#12452;&#12523;\&#40372;&#30000;\07_&#27231;&#22120;&#12522;&#12473;&#12488;\&#27231;&#22120;&#12522;&#12473;&#1248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gy-sakaiyum\&#65328;&#65318;&#65321;\WINDOWS\TEMP\&#27010;&#31639;&#20462;1(00-8-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gy-fs01\User\Documents%20and%20Settings\user\My%20Documents\INAQ\&#20107;&#26989;&#35336;&#30011;&#30446;&#35542;&#35211;&#26360;\&#30446;&#35542;V600\&#20107;&#26989;&#35336;&#30011;\&#21454;&#36899;050907&#65401;&#65392;&#65405;2-7&#21033;&#30410;&#35336;&#30011;&#36865;&#20449;&#29992;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EE-NGO04\&#26360;&#24235;\&#25216;&#34899;&#65288;&#21517;&#65289;\&#12456;&#12531;&#35336;&#35013;&#65297;\&#12503;&#12521;&#12531;&#12488;\&#21463;&#27880;&#29289;&#20214;\&#24693;&#21335;&#20998;&#35299;&#28342;&#34701;&#28809;&#65288;&#26449;&#19978;&#65289;\&#25216;&#34899;&#22259;&#26360;\&#30436;&#36000;&#33655;&#25509;&#28857;&#12522;&#12473;&#12488;\&#36000;&#33655;&#12522;&#1247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費内訳"/>
      <sheetName val="総括表"/>
      <sheetName val="EPC（原価） (旧)"/>
      <sheetName val="EPC（工事比率)"/>
      <sheetName val="確認事項"/>
      <sheetName val="前提条件1"/>
      <sheetName val="前提条件2"/>
      <sheetName val="設計建設費（様式6-4）"/>
      <sheetName val="維持運営費（様式6-5）"/>
      <sheetName val="事業収支（様式6-7）"/>
      <sheetName val="ｷｬｯｼｭﾌﾛｰ（様式6‐9）"/>
      <sheetName val="（様式6-11①）"/>
      <sheetName val="（様式6-11②） "/>
      <sheetName val="様式6-13その他収入計算書"/>
      <sheetName val="割賦"/>
      <sheetName val="シニア"/>
      <sheetName val="劣後"/>
      <sheetName val="消費税融資・建中劣後"/>
      <sheetName val="処分費根拠"/>
      <sheetName val="法人税"/>
      <sheetName val="配当"/>
      <sheetName val="事業ｽｹｼﾞｭｰﾙ"/>
      <sheetName val="年度別SPC費用"/>
      <sheetName val="SPC開業準備"/>
      <sheetName val="開業期間CF（月別）"/>
      <sheetName val="×維持運営費（様式6-5）"/>
      <sheetName val="×（様式6-11②）"/>
      <sheetName val="×（様式6‐1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各市町の概要"/>
      <sheetName val="大北ブロック"/>
      <sheetName val="ブロック全体のデータ"/>
      <sheetName val="国調人口"/>
      <sheetName val="外国人数"/>
      <sheetName val="世帯数"/>
      <sheetName val="世代別人口1"/>
      <sheetName val="年代別人口2"/>
      <sheetName val="世帯人員"/>
      <sheetName val="事業所数など"/>
      <sheetName val="現有施設の状況"/>
      <sheetName val="大町気象"/>
      <sheetName val="白馬気象"/>
      <sheetName val="小谷気象"/>
      <sheetName val="商業統計"/>
      <sheetName val="将来人口"/>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委託会社重機"/>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コスト計画書"/>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 val="RUN (根拠計算)"/>
    </sheetNames>
    <sheetDataSet>
      <sheetData sheetId="10">
        <row r="44">
          <cell r="B44">
            <v>10</v>
          </cell>
        </row>
        <row r="47">
          <cell r="B47">
            <v>15</v>
          </cell>
        </row>
        <row r="48">
          <cell r="B48">
            <v>40</v>
          </cell>
        </row>
        <row r="49">
          <cell r="B49">
            <v>70</v>
          </cell>
        </row>
        <row r="50">
          <cell r="B50">
            <v>380</v>
          </cell>
        </row>
        <row r="51">
          <cell r="B51">
            <v>100</v>
          </cell>
        </row>
        <row r="52">
          <cell r="B52">
            <v>40000</v>
          </cell>
        </row>
        <row r="60">
          <cell r="B60">
            <v>15</v>
          </cell>
        </row>
        <row r="61">
          <cell r="B61">
            <v>1</v>
          </cell>
        </row>
      </sheetData>
      <sheetData sheetId="11">
        <row r="158">
          <cell r="P158">
            <v>2</v>
          </cell>
        </row>
        <row r="257">
          <cell r="Q257">
            <v>4</v>
          </cell>
        </row>
        <row r="345">
          <cell r="P345">
            <v>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維持管理運営費"/>
      <sheetName val="イニシャルコスト"/>
      <sheetName val="資金繰表原本"/>
      <sheetName val="施設供用開始前ＣＦ"/>
      <sheetName val="第30号様式　長期収支計画書"/>
      <sheetName val="Sheet3"/>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実績"/>
      <sheetName val="下水道"/>
      <sheetName val="区域内※"/>
      <sheetName val="単独※"/>
      <sheetName val="合併※"/>
      <sheetName val="自家※"/>
      <sheetName val="し尿※"/>
      <sheetName val="回帰まとめ"/>
      <sheetName val="形態別"/>
      <sheetName val="実績2"/>
      <sheetName val="#REF"/>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明細書 (19)"/>
      <sheetName val="明細書 (2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空調当時価格"/>
      <sheetName val="電気当時価格"/>
      <sheetName val="衛生当時価格"/>
      <sheetName val="輸送機駐当時価格"/>
      <sheetName val="#REF"/>
      <sheetName val="SPC総括"/>
      <sheetName val="必要諸室"/>
      <sheetName val="表紙"/>
      <sheetName val="特殊面積表"/>
      <sheetName val="特別教室"/>
      <sheetName val="柔剣道場"/>
      <sheetName val="Book1"/>
    </sheetNames>
    <definedNames>
      <definedName name="Record2"/>
      <definedName name="Record3"/>
      <definedName name="Record4"/>
      <definedName name="Record5"/>
      <definedName name="Record6"/>
      <definedName name="Record7"/>
      <definedName name="Record8"/>
    </defined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様式Ⅴ－1"/>
      <sheetName val="様式Ⅴ－２"/>
      <sheetName val="様式Ⅴ－３"/>
    </sheetNames>
    <sheetDataSet>
      <sheetData sheetId="2">
        <row r="1">
          <cell r="K1" t="str">
            <v>（様式Ⅴ－３）</v>
          </cell>
        </row>
        <row r="2">
          <cell r="K2" t="str">
            <v>平成　年　月　日</v>
          </cell>
        </row>
        <row r="3">
          <cell r="A3" t="str">
            <v>入札説明書等に関する質問書</v>
          </cell>
        </row>
        <row r="5">
          <cell r="A5" t="str">
            <v>　「川井浄水場再整備事業」の入札説明書等について、以下のとおり質問を提出します。</v>
          </cell>
        </row>
        <row r="6">
          <cell r="A6" t="str">
            <v>氏（法人）名</v>
          </cell>
        </row>
        <row r="7">
          <cell r="A7" t="str">
            <v>所在地（住所）</v>
          </cell>
        </row>
        <row r="8">
          <cell r="A8" t="str">
            <v>法人の場合の所属</v>
          </cell>
        </row>
        <row r="9">
          <cell r="A9" t="str">
            <v>質問者氏名</v>
          </cell>
        </row>
        <row r="10">
          <cell r="A10" t="str">
            <v>連絡先</v>
          </cell>
          <cell r="B10" t="str">
            <v>電話：</v>
          </cell>
          <cell r="C10" t="str">
            <v>電話：</v>
          </cell>
        </row>
        <row r="11">
          <cell r="C11" t="str">
            <v>ＦＡＸ：</v>
          </cell>
        </row>
        <row r="12">
          <cell r="C12" t="str">
            <v>電子メール：</v>
          </cell>
        </row>
        <row r="15">
          <cell r="A15" t="str">
            <v>No.</v>
          </cell>
          <cell r="B15" t="str">
            <v>質問項目
（タイトル）</v>
          </cell>
          <cell r="C15" t="str">
            <v>頁</v>
          </cell>
          <cell r="D15" t="str">
            <v>対応箇所</v>
          </cell>
          <cell r="E15" t="str">
            <v>内容</v>
          </cell>
          <cell r="F15" t="str">
            <v>内容</v>
          </cell>
        </row>
        <row r="18">
          <cell r="A18">
            <v>1</v>
          </cell>
        </row>
        <row r="19">
          <cell r="A19">
            <v>2</v>
          </cell>
        </row>
        <row r="20">
          <cell r="A20">
            <v>3</v>
          </cell>
        </row>
        <row r="21">
          <cell r="A21">
            <v>4</v>
          </cell>
        </row>
        <row r="22">
          <cell r="A22">
            <v>5</v>
          </cell>
        </row>
        <row r="23">
          <cell r="A23">
            <v>6</v>
          </cell>
        </row>
        <row r="24">
          <cell r="A24">
            <v>7</v>
          </cell>
        </row>
        <row r="25">
          <cell r="A25">
            <v>8</v>
          </cell>
        </row>
        <row r="26">
          <cell r="A26">
            <v>9</v>
          </cell>
        </row>
        <row r="27">
          <cell r="A27">
            <v>10</v>
          </cell>
        </row>
        <row r="28">
          <cell r="A28">
            <v>11</v>
          </cell>
        </row>
        <row r="29">
          <cell r="A29">
            <v>12</v>
          </cell>
        </row>
        <row r="30">
          <cell r="A30">
            <v>13</v>
          </cell>
        </row>
        <row r="31">
          <cell r="A31">
            <v>14</v>
          </cell>
        </row>
        <row r="32">
          <cell r="A32">
            <v>15</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結果"/>
      <sheetName val="結果まとめシート"/>
      <sheetName val="運営【PSC_PFI】"/>
      <sheetName val="建築【PSC_PFI】"/>
      <sheetName val="修繕費【PSC_PFI】"/>
      <sheetName val="PSC_PFIコスト一覧"/>
      <sheetName val="PSCの前提条件入力シート"/>
      <sheetName val="PFIの前提条件入力シート"/>
      <sheetName val="PSC事業収支"/>
      <sheetName val="PFI事業収支"/>
      <sheetName val="PFIの初期投資及び資金調達"/>
      <sheetName val="前提条件（まとめ）"/>
      <sheetName val="デフォルト条件"/>
      <sheetName val="Sheet3"/>
      <sheetName val="大規模修繕積立計算"/>
    </sheetNames>
    <sheetDataSet>
      <sheetData sheetId="7">
        <row r="6">
          <cell r="E6">
            <v>25</v>
          </cell>
        </row>
        <row r="8">
          <cell r="E8">
            <v>0.012</v>
          </cell>
        </row>
        <row r="12">
          <cell r="E12">
            <v>1</v>
          </cell>
        </row>
        <row r="15">
          <cell r="B15" t="b">
            <v>0</v>
          </cell>
        </row>
        <row r="30">
          <cell r="E30">
            <v>0.21000000000000002</v>
          </cell>
        </row>
        <row r="40">
          <cell r="E40">
            <v>450642.4577314343</v>
          </cell>
        </row>
      </sheetData>
      <sheetData sheetId="10">
        <row r="45">
          <cell r="F45">
            <v>3232149.3041653177</v>
          </cell>
        </row>
        <row r="52">
          <cell r="F52">
            <v>0</v>
          </cell>
        </row>
      </sheetData>
      <sheetData sheetId="12">
        <row r="6">
          <cell r="E6">
            <v>0.018543</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導水管 "/>
      <sheetName val="機器据付詳細"/>
      <sheetName val="歩掛表"/>
      <sheetName val="導水管架台"/>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変更点"/>
      <sheetName val="前提条件"/>
      <sheetName val="入力シート"/>
      <sheetName val="画CL概要"/>
      <sheetName val="重CL概要"/>
      <sheetName val="画IN概要"/>
      <sheetName val="画ＩＮ開設前金利"/>
      <sheetName val="画ＩＮ人員"/>
      <sheetName val="画ＩＮ患者数"/>
      <sheetName val="画ＩＮ営業損益"/>
      <sheetName val="画像・減価償却（定額法）"/>
      <sheetName val="画像・医療機器・減価償却（定額法）"/>
      <sheetName val="画像・減価償却（定率法）付属設備・構築物"/>
      <sheetName val="画像・減価償却（定率法）"/>
      <sheetName val="画像・固定償却資産税"/>
      <sheetName val="画IN借入"/>
      <sheetName val="重ＩＮ概要"/>
      <sheetName val="重ＩＮ開設前金利"/>
      <sheetName val="重ＩＮ人員"/>
      <sheetName val="重ＩＮ患者数"/>
      <sheetName val="重ＩＮ営業損益"/>
      <sheetName val="減価償却合算"/>
      <sheetName val="重・減価償却（定額法）"/>
      <sheetName val="重・医療機器・減価償却（定額法）"/>
      <sheetName val="重・減価償却（定率法）付属設備・構築物"/>
      <sheetName val="重・減価償却（定率法）"/>
      <sheetName val="重・固定償却資産税"/>
      <sheetName val="重ＩＮ借入"/>
      <sheetName val="本ＩＮ概要"/>
      <sheetName val="本ＩＮ開設前金利"/>
      <sheetName val="本ＩＮ人員"/>
      <sheetName val="本ＩＮ患者数"/>
      <sheetName val="本ＩＮ営業損益"/>
      <sheetName val="全体概要 (2)"/>
      <sheetName val="全体開設前金利 (2)"/>
      <sheetName val="稼動前提条件"/>
      <sheetName val="照射回数想定"/>
      <sheetName val="画像稼動前提条件"/>
      <sheetName val="重粒子稼動前提条件"/>
      <sheetName val="事業執行計画"/>
      <sheetName val="事業費纏め"/>
      <sheetName val="仮定条件入力"/>
      <sheetName val="会員権販売・売上"/>
      <sheetName val="医療機器経費算定"/>
      <sheetName val="経費算定全体 (電気料)"/>
      <sheetName val="経費算定全体 (GHS)"/>
      <sheetName val="経費算定全体"/>
      <sheetName val="利益計画全体 (簡略)"/>
      <sheetName val="利益計画全体"/>
      <sheetName val="シミュレーション全体"/>
      <sheetName val="投資回収年数簡便法"/>
      <sheetName val="資本政策"/>
      <sheetName val="シミュレーションCL"/>
      <sheetName val="経費算定CL"/>
      <sheetName val="利益計画CL"/>
      <sheetName val="法人税算定CL"/>
      <sheetName val="利益計画CL (画像)"/>
      <sheetName val="シミュレーションCL (画像)"/>
      <sheetName val="利益計画CL (重）"/>
      <sheetName val="シミュレーションCL (重)"/>
      <sheetName val="利益計画 IN"/>
      <sheetName val="シミュレーションIN"/>
      <sheetName val="経費算定IN"/>
      <sheetName val="法人税算定IN"/>
      <sheetName val="家賃纏め"/>
      <sheetName val="画ＩＮ家賃試算"/>
      <sheetName val="重ＩＮ家賃試算"/>
      <sheetName val="土地賃貸料算定"/>
      <sheetName val="貸借対照表"/>
      <sheetName val="法人税算定全体"/>
      <sheetName val="借入金合計"/>
      <sheetName val="借入金2期"/>
      <sheetName val="借入金3期"/>
      <sheetName val="借入金4期"/>
      <sheetName val="借入金5期"/>
      <sheetName val="借入金6期"/>
      <sheetName val="借入金7期"/>
      <sheetName val="借入金8期"/>
      <sheetName val="借入金合計CL"/>
      <sheetName val="借入金2期CL"/>
      <sheetName val="借入金3期CL"/>
      <sheetName val="借入金4期CL"/>
      <sheetName val="借入金5期CL"/>
      <sheetName val="借入金6期CL"/>
      <sheetName val="食事委託費算定"/>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目次"/>
      <sheetName val="容量"/>
      <sheetName val="機器仕様(H20_02_23)"/>
      <sheetName val="負荷ﾘｽﾄ"/>
      <sheetName val="使用負荷→"/>
      <sheetName val="RUN"/>
      <sheetName val="維持管理費集計表"/>
    </sheetNames>
    <sheetDataSet>
      <sheetData sheetId="1">
        <row r="4">
          <cell r="G4">
            <v>38</v>
          </cell>
          <cell r="H4">
            <v>16</v>
          </cell>
          <cell r="I4">
            <v>0.98</v>
          </cell>
        </row>
        <row r="11">
          <cell r="G11">
            <v>750</v>
          </cell>
          <cell r="H11">
            <v>48</v>
          </cell>
          <cell r="I11">
            <v>0.4</v>
          </cell>
        </row>
      </sheetData>
      <sheetData sheetId="2">
        <row r="4">
          <cell r="J4">
            <v>200</v>
          </cell>
          <cell r="K4" t="e">
            <v>#REF!</v>
          </cell>
          <cell r="L4" t="e">
            <v>#REF!</v>
          </cell>
        </row>
        <row r="8">
          <cell r="J8">
            <v>15000</v>
          </cell>
          <cell r="K8">
            <v>14.038992170729388</v>
          </cell>
          <cell r="L8">
            <v>14.038992170729388</v>
          </cell>
        </row>
        <row r="12">
          <cell r="J12">
            <v>20000</v>
          </cell>
          <cell r="K12" t="str">
            <v>円筒槽</v>
          </cell>
          <cell r="L12" t="str">
            <v>PE</v>
          </cell>
        </row>
        <row r="16">
          <cell r="J16">
            <v>0</v>
          </cell>
        </row>
      </sheetData>
      <sheetData sheetId="5">
        <row r="6">
          <cell r="L6">
            <v>12</v>
          </cell>
          <cell r="M6">
            <v>110</v>
          </cell>
          <cell r="N6" t="str">
            <v>4P</v>
          </cell>
          <cell r="O6" t="str">
            <v>φ250</v>
          </cell>
        </row>
      </sheetData>
      <sheetData sheetId="7">
        <row r="18">
          <cell r="E18">
            <v>7344</v>
          </cell>
          <cell r="F18" t="str">
            <v>φ1,900×2,600H</v>
          </cell>
        </row>
      </sheetData>
      <sheetData sheetId="8">
        <row r="25">
          <cell r="G25">
            <v>13850</v>
          </cell>
          <cell r="H25" t="str">
            <v>9ｴﾚ×6ﾓｼﾞｭｰﾙ</v>
          </cell>
        </row>
      </sheetData>
      <sheetData sheetId="9">
        <row r="17">
          <cell r="B17">
            <v>1700</v>
          </cell>
          <cell r="C17">
            <v>0.85</v>
          </cell>
          <cell r="D17">
            <v>15</v>
          </cell>
          <cell r="E17">
            <v>0.86</v>
          </cell>
        </row>
      </sheetData>
      <sheetData sheetId="10">
        <row r="3">
          <cell r="B3">
            <v>1</v>
          </cell>
        </row>
        <row r="13">
          <cell r="B13">
            <v>50600</v>
          </cell>
        </row>
        <row r="18">
          <cell r="B18">
            <v>2.7</v>
          </cell>
        </row>
        <row r="22">
          <cell r="B22">
            <v>10</v>
          </cell>
        </row>
        <row r="23">
          <cell r="B23">
            <v>10</v>
          </cell>
        </row>
        <row r="24">
          <cell r="B24">
            <v>8</v>
          </cell>
        </row>
        <row r="26">
          <cell r="B26">
            <v>800</v>
          </cell>
        </row>
        <row r="27">
          <cell r="B27">
            <v>0</v>
          </cell>
        </row>
        <row r="28">
          <cell r="B28">
            <v>8</v>
          </cell>
        </row>
        <row r="31">
          <cell r="B31">
            <v>0</v>
          </cell>
        </row>
        <row r="34">
          <cell r="B34">
            <v>0.3</v>
          </cell>
        </row>
        <row r="37">
          <cell r="B37">
            <v>6</v>
          </cell>
        </row>
        <row r="38">
          <cell r="B38">
            <v>3</v>
          </cell>
        </row>
        <row r="41">
          <cell r="B41">
            <v>15</v>
          </cell>
        </row>
        <row r="44">
          <cell r="D44">
            <v>1</v>
          </cell>
        </row>
        <row r="48">
          <cell r="D48">
            <v>1</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容量目次"/>
      <sheetName val="容量"/>
      <sheetName val="機器一覧"/>
      <sheetName val="Ｇ値の計算"/>
      <sheetName val="ランニング"/>
      <sheetName val="酸剤(最大値)計算"/>
      <sheetName val="ｱﾙｶﾘ剤(不採用)"/>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目次"/>
      <sheetName val="容量(H19_07_31提出)"/>
      <sheetName val="機器仕様(H19_07_31提出)"/>
      <sheetName val="RUN"/>
      <sheetName val="負荷ﾘｽﾄ(H19_07_31提出)"/>
      <sheetName val="RUN(R3)"/>
      <sheetName val="RUN(50600)"/>
      <sheetName val="負荷"/>
      <sheetName val="負荷 (脱水)"/>
      <sheetName val="資料(水質)"/>
      <sheetName val="資料(PH)"/>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用役（計画処理量H３２）"/>
      <sheetName val="用役（計画処理量H３２×0.7"/>
      <sheetName val="Sheet1"/>
      <sheetName val="Sheet2"/>
      <sheetName val="Sheet3"/>
      <sheetName val="Sheet1 (2)"/>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概要"/>
      <sheetName val="衛生説明資料"/>
      <sheetName val="衛生総括表"/>
      <sheetName val="衛生内訳表"/>
      <sheetName val="衛生現在価格"/>
      <sheetName val="衛生当時価格"/>
      <sheetName val="項目"/>
      <sheetName val="金額"/>
      <sheetName val="Sheet9"/>
      <sheetName val="Sheet10"/>
      <sheetName val="Sheet11"/>
      <sheetName val="Sheet12"/>
      <sheetName val="Sheet13"/>
      <sheetName val="Sheet14"/>
      <sheetName val="Sheet15"/>
      <sheetName val="Sheet16"/>
    </sheetNames>
    <sheetDataSet>
      <sheetData sheetId="5">
        <row r="4">
          <cell r="BP4">
            <v>22</v>
          </cell>
          <cell r="BQ4">
            <v>23</v>
          </cell>
          <cell r="BR4">
            <v>24</v>
          </cell>
          <cell r="BS4">
            <v>25</v>
          </cell>
          <cell r="BT4">
            <v>26</v>
          </cell>
          <cell r="BU4">
            <v>27</v>
          </cell>
          <cell r="BV4">
            <v>28</v>
          </cell>
          <cell r="BW4">
            <v>29</v>
          </cell>
          <cell r="BX4">
            <v>30</v>
          </cell>
          <cell r="BY4">
            <v>31</v>
          </cell>
          <cell r="BZ4">
            <v>32</v>
          </cell>
          <cell r="CA4">
            <v>33</v>
          </cell>
          <cell r="CB4">
            <v>34</v>
          </cell>
          <cell r="CC4">
            <v>35</v>
          </cell>
          <cell r="CD4">
            <v>36</v>
          </cell>
          <cell r="CE4">
            <v>37</v>
          </cell>
          <cell r="CF4">
            <v>38</v>
          </cell>
          <cell r="CG4">
            <v>39</v>
          </cell>
          <cell r="CH4">
            <v>40</v>
          </cell>
          <cell r="CI4">
            <v>41</v>
          </cell>
          <cell r="CJ4">
            <v>42</v>
          </cell>
          <cell r="CK4">
            <v>43</v>
          </cell>
          <cell r="CL4">
            <v>44</v>
          </cell>
          <cell r="CM4">
            <v>45</v>
          </cell>
          <cell r="CN4">
            <v>46</v>
          </cell>
          <cell r="CO4">
            <v>47</v>
          </cell>
          <cell r="CP4">
            <v>48</v>
          </cell>
          <cell r="CQ4">
            <v>49</v>
          </cell>
          <cell r="CR4">
            <v>50</v>
          </cell>
          <cell r="CS4">
            <v>51</v>
          </cell>
          <cell r="CT4">
            <v>52</v>
          </cell>
          <cell r="CU4">
            <v>53</v>
          </cell>
          <cell r="CV4">
            <v>54</v>
          </cell>
          <cell r="CW4">
            <v>55</v>
          </cell>
          <cell r="CX4">
            <v>56</v>
          </cell>
          <cell r="CY4">
            <v>57</v>
          </cell>
          <cell r="CZ4">
            <v>58</v>
          </cell>
          <cell r="DA4">
            <v>59</v>
          </cell>
          <cell r="DB4">
            <v>60</v>
          </cell>
          <cell r="DC4">
            <v>61</v>
          </cell>
          <cell r="DD4">
            <v>62</v>
          </cell>
          <cell r="DE4">
            <v>63</v>
          </cell>
          <cell r="DF4">
            <v>64</v>
          </cell>
          <cell r="DG4">
            <v>65</v>
          </cell>
          <cell r="DH4">
            <v>66</v>
          </cell>
          <cell r="DI4">
            <v>67</v>
          </cell>
          <cell r="DJ4">
            <v>68</v>
          </cell>
          <cell r="DK4">
            <v>69</v>
          </cell>
          <cell r="DL4">
            <v>70</v>
          </cell>
          <cell r="DM4">
            <v>71</v>
          </cell>
          <cell r="DN4">
            <v>72</v>
          </cell>
          <cell r="DO4">
            <v>73</v>
          </cell>
          <cell r="DP4">
            <v>74</v>
          </cell>
          <cell r="DQ4">
            <v>75</v>
          </cell>
          <cell r="DR4">
            <v>76</v>
          </cell>
          <cell r="DS4">
            <v>77</v>
          </cell>
          <cell r="DT4">
            <v>78</v>
          </cell>
          <cell r="DU4">
            <v>79</v>
          </cell>
          <cell r="DV4">
            <v>80</v>
          </cell>
          <cell r="DW4">
            <v>81</v>
          </cell>
          <cell r="DX4">
            <v>82</v>
          </cell>
          <cell r="DY4">
            <v>83</v>
          </cell>
          <cell r="DZ4" t="str">
            <v>今後30年の修繕費集計</v>
          </cell>
          <cell r="EA4" t="str">
            <v>修繕費集計</v>
          </cell>
          <cell r="EB4" t="str">
            <v>今後30年の修繕費集計</v>
          </cell>
          <cell r="EC4" t="str">
            <v>修繕費集計</v>
          </cell>
        </row>
        <row r="5">
          <cell r="BQ5">
            <v>-1</v>
          </cell>
          <cell r="BR5">
            <v>1</v>
          </cell>
          <cell r="BS5">
            <v>1</v>
          </cell>
          <cell r="BT5">
            <v>1</v>
          </cell>
          <cell r="BU5">
            <v>1</v>
          </cell>
          <cell r="BV5">
            <v>1</v>
          </cell>
          <cell r="BW5">
            <v>2</v>
          </cell>
          <cell r="BX5">
            <v>2</v>
          </cell>
          <cell r="BY5">
            <v>2</v>
          </cell>
          <cell r="BZ5">
            <v>2</v>
          </cell>
          <cell r="CA5">
            <v>2</v>
          </cell>
          <cell r="CB5">
            <v>3</v>
          </cell>
          <cell r="CC5">
            <v>3</v>
          </cell>
          <cell r="CD5">
            <v>3</v>
          </cell>
          <cell r="CE5">
            <v>3</v>
          </cell>
          <cell r="CF5">
            <v>3</v>
          </cell>
          <cell r="CG5">
            <v>4</v>
          </cell>
          <cell r="CH5">
            <v>4</v>
          </cell>
          <cell r="CI5">
            <v>4</v>
          </cell>
          <cell r="CJ5">
            <v>4</v>
          </cell>
          <cell r="CK5">
            <v>4</v>
          </cell>
          <cell r="CL5">
            <v>5</v>
          </cell>
          <cell r="CM5">
            <v>5</v>
          </cell>
          <cell r="CN5">
            <v>5</v>
          </cell>
          <cell r="CO5">
            <v>5</v>
          </cell>
          <cell r="CP5">
            <v>5</v>
          </cell>
          <cell r="CQ5">
            <v>6</v>
          </cell>
          <cell r="CR5">
            <v>6</v>
          </cell>
          <cell r="CS5">
            <v>6</v>
          </cell>
          <cell r="CT5">
            <v>6</v>
          </cell>
          <cell r="CU5">
            <v>6</v>
          </cell>
          <cell r="CV5" t="str">
            <v/>
          </cell>
          <cell r="CW5" t="str">
            <v/>
          </cell>
          <cell r="CX5" t="str">
            <v/>
          </cell>
          <cell r="CY5" t="str">
            <v/>
          </cell>
          <cell r="CZ5" t="str">
            <v/>
          </cell>
          <cell r="DA5" t="str">
            <v/>
          </cell>
          <cell r="DB5" t="str">
            <v/>
          </cell>
          <cell r="DC5" t="str">
            <v/>
          </cell>
          <cell r="DD5" t="str">
            <v/>
          </cell>
          <cell r="DE5" t="str">
            <v/>
          </cell>
          <cell r="DF5" t="str">
            <v/>
          </cell>
          <cell r="DG5" t="str">
            <v/>
          </cell>
          <cell r="DH5" t="str">
            <v/>
          </cell>
          <cell r="DI5" t="str">
            <v/>
          </cell>
          <cell r="DJ5" t="str">
            <v/>
          </cell>
          <cell r="DK5" t="str">
            <v/>
          </cell>
          <cell r="DL5" t="str">
            <v/>
          </cell>
          <cell r="DM5" t="str">
            <v/>
          </cell>
          <cell r="DN5" t="str">
            <v/>
          </cell>
          <cell r="DO5" t="str">
            <v/>
          </cell>
          <cell r="DP5" t="str">
            <v/>
          </cell>
          <cell r="DQ5" t="str">
            <v/>
          </cell>
          <cell r="DR5" t="str">
            <v/>
          </cell>
          <cell r="DS5" t="str">
            <v/>
          </cell>
          <cell r="DT5" t="str">
            <v/>
          </cell>
          <cell r="DU5" t="str">
            <v/>
          </cell>
          <cell r="DV5" t="str">
            <v/>
          </cell>
          <cell r="DW5" t="str">
            <v/>
          </cell>
          <cell r="DX5" t="str">
            <v/>
          </cell>
          <cell r="DY5" t="str">
            <v/>
          </cell>
          <cell r="DZ5">
            <v>2003</v>
          </cell>
          <cell r="EA5">
            <v>2008</v>
          </cell>
          <cell r="EB5">
            <v>2013</v>
          </cell>
          <cell r="EC5">
            <v>2018</v>
          </cell>
          <cell r="ED5">
            <v>2023</v>
          </cell>
          <cell r="EE5">
            <v>2028</v>
          </cell>
          <cell r="EF5">
            <v>2003</v>
          </cell>
          <cell r="EG5">
            <v>2003</v>
          </cell>
          <cell r="EH5">
            <v>2008</v>
          </cell>
          <cell r="EI5">
            <v>2013</v>
          </cell>
          <cell r="EJ5">
            <v>2018</v>
          </cell>
          <cell r="EK5">
            <v>2023</v>
          </cell>
          <cell r="EL5">
            <v>2028</v>
          </cell>
          <cell r="EM5">
            <v>2033</v>
          </cell>
          <cell r="EN5">
            <v>2038</v>
          </cell>
          <cell r="EO5">
            <v>2043</v>
          </cell>
          <cell r="EP5">
            <v>2048</v>
          </cell>
          <cell r="EQ5">
            <v>2053</v>
          </cell>
          <cell r="ER5">
            <v>2058</v>
          </cell>
          <cell r="ES5">
            <v>2003</v>
          </cell>
          <cell r="ET5">
            <v>2043</v>
          </cell>
          <cell r="EU5">
            <v>2048</v>
          </cell>
          <cell r="EV5">
            <v>2053</v>
          </cell>
          <cell r="EW5">
            <v>2058</v>
          </cell>
          <cell r="EX5">
            <v>2003</v>
          </cell>
        </row>
        <row r="6">
          <cell r="BP6" t="str">
            <v>修繕4周期</v>
          </cell>
          <cell r="BQ6">
            <v>1</v>
          </cell>
          <cell r="BR6">
            <v>1</v>
          </cell>
          <cell r="BS6">
            <v>1</v>
          </cell>
          <cell r="BT6">
            <v>1</v>
          </cell>
          <cell r="BU6">
            <v>1</v>
          </cell>
          <cell r="BV6">
            <v>1</v>
          </cell>
          <cell r="BW6">
            <v>1</v>
          </cell>
          <cell r="BX6">
            <v>1</v>
          </cell>
          <cell r="BY6">
            <v>1</v>
          </cell>
          <cell r="BZ6">
            <v>1</v>
          </cell>
          <cell r="CA6">
            <v>1</v>
          </cell>
          <cell r="CB6">
            <v>1</v>
          </cell>
          <cell r="CC6">
            <v>1</v>
          </cell>
          <cell r="CD6">
            <v>1</v>
          </cell>
          <cell r="CE6">
            <v>1</v>
          </cell>
          <cell r="CF6">
            <v>1</v>
          </cell>
          <cell r="CG6">
            <v>1</v>
          </cell>
          <cell r="CH6">
            <v>1</v>
          </cell>
          <cell r="CI6">
            <v>1</v>
          </cell>
          <cell r="CJ6">
            <v>1</v>
          </cell>
          <cell r="CK6">
            <v>1</v>
          </cell>
          <cell r="CL6">
            <v>1</v>
          </cell>
          <cell r="CM6">
            <v>1</v>
          </cell>
          <cell r="CN6">
            <v>1</v>
          </cell>
          <cell r="CO6">
            <v>1</v>
          </cell>
          <cell r="CP6">
            <v>1</v>
          </cell>
          <cell r="CQ6">
            <v>1</v>
          </cell>
          <cell r="CR6">
            <v>1</v>
          </cell>
          <cell r="CS6">
            <v>1</v>
          </cell>
          <cell r="CT6">
            <v>1</v>
          </cell>
          <cell r="CU6">
            <v>1</v>
          </cell>
          <cell r="CV6">
            <v>1</v>
          </cell>
          <cell r="CW6">
            <v>1</v>
          </cell>
          <cell r="CX6">
            <v>1</v>
          </cell>
          <cell r="CY6">
            <v>1</v>
          </cell>
          <cell r="CZ6">
            <v>1</v>
          </cell>
          <cell r="DA6">
            <v>1</v>
          </cell>
          <cell r="DB6">
            <v>1</v>
          </cell>
          <cell r="DC6">
            <v>1</v>
          </cell>
          <cell r="DD6">
            <v>1</v>
          </cell>
          <cell r="DE6">
            <v>1</v>
          </cell>
          <cell r="DF6">
            <v>1</v>
          </cell>
          <cell r="DG6">
            <v>1</v>
          </cell>
          <cell r="DH6">
            <v>1</v>
          </cell>
          <cell r="DI6">
            <v>1</v>
          </cell>
          <cell r="DJ6">
            <v>1</v>
          </cell>
          <cell r="DK6">
            <v>1</v>
          </cell>
          <cell r="DL6">
            <v>1</v>
          </cell>
          <cell r="DM6">
            <v>1</v>
          </cell>
          <cell r="DN6">
            <v>1</v>
          </cell>
          <cell r="DO6">
            <v>1</v>
          </cell>
          <cell r="DP6">
            <v>1</v>
          </cell>
          <cell r="DQ6">
            <v>1</v>
          </cell>
          <cell r="DR6">
            <v>1</v>
          </cell>
          <cell r="DS6">
            <v>1</v>
          </cell>
          <cell r="DT6">
            <v>1</v>
          </cell>
          <cell r="DU6">
            <v>1</v>
          </cell>
          <cell r="DV6">
            <v>1</v>
          </cell>
          <cell r="DW6">
            <v>1</v>
          </cell>
          <cell r="DX6">
            <v>1</v>
          </cell>
          <cell r="DY6">
            <v>1</v>
          </cell>
          <cell r="DZ6" t="str">
            <v>今後30年合計</v>
          </cell>
          <cell r="EA6" t="str">
            <v>修繕費59年間合計</v>
          </cell>
          <cell r="EB6" t="str">
            <v>同左NET</v>
          </cell>
          <cell r="EC6" t="str">
            <v>～</v>
          </cell>
          <cell r="ED6" t="str">
            <v>～</v>
          </cell>
          <cell r="EE6" t="str">
            <v>～</v>
          </cell>
          <cell r="EF6" t="str">
            <v>～</v>
          </cell>
          <cell r="EG6" t="str">
            <v>～</v>
          </cell>
          <cell r="EH6" t="str">
            <v>～</v>
          </cell>
          <cell r="EI6" t="str">
            <v>～</v>
          </cell>
          <cell r="EJ6" t="str">
            <v>～</v>
          </cell>
          <cell r="EK6" t="str">
            <v>～</v>
          </cell>
          <cell r="EL6" t="str">
            <v>～</v>
          </cell>
          <cell r="EM6" t="str">
            <v>～</v>
          </cell>
          <cell r="EN6" t="str">
            <v>～</v>
          </cell>
          <cell r="EO6" t="str">
            <v>～</v>
          </cell>
          <cell r="EP6" t="str">
            <v>～</v>
          </cell>
          <cell r="EQ6" t="str">
            <v>～</v>
          </cell>
          <cell r="ER6" t="str">
            <v>～</v>
          </cell>
          <cell r="ES6" t="str">
            <v>～</v>
          </cell>
          <cell r="ET6" t="str">
            <v>～</v>
          </cell>
          <cell r="EU6" t="str">
            <v>～</v>
          </cell>
          <cell r="EV6" t="str">
            <v>～</v>
          </cell>
          <cell r="EW6" t="str">
            <v>～</v>
          </cell>
          <cell r="EX6" t="str">
            <v>～</v>
          </cell>
        </row>
        <row r="7">
          <cell r="AU7">
            <v>118130000</v>
          </cell>
          <cell r="AV7">
            <v>2004</v>
          </cell>
          <cell r="AW7">
            <v>2005</v>
          </cell>
          <cell r="AX7">
            <v>2006</v>
          </cell>
          <cell r="AY7">
            <v>2007</v>
          </cell>
          <cell r="AZ7">
            <v>2008</v>
          </cell>
          <cell r="BA7">
            <v>2009</v>
          </cell>
          <cell r="BB7">
            <v>2010</v>
          </cell>
          <cell r="BC7">
            <v>2011</v>
          </cell>
          <cell r="BD7">
            <v>2012</v>
          </cell>
          <cell r="BE7">
            <v>2013</v>
          </cell>
          <cell r="BF7">
            <v>2014</v>
          </cell>
          <cell r="BG7">
            <v>2015</v>
          </cell>
          <cell r="BH7">
            <v>2016</v>
          </cell>
          <cell r="BI7">
            <v>2017</v>
          </cell>
          <cell r="BJ7">
            <v>2018</v>
          </cell>
          <cell r="BK7">
            <v>2019</v>
          </cell>
          <cell r="BL7">
            <v>2020</v>
          </cell>
          <cell r="BM7">
            <v>2021</v>
          </cell>
          <cell r="BN7">
            <v>2022</v>
          </cell>
          <cell r="BO7">
            <v>2023</v>
          </cell>
          <cell r="BP7">
            <v>2024</v>
          </cell>
          <cell r="BQ7">
            <v>2025</v>
          </cell>
          <cell r="BR7">
            <v>2026</v>
          </cell>
          <cell r="BS7">
            <v>2027</v>
          </cell>
          <cell r="BT7">
            <v>2028</v>
          </cell>
          <cell r="BU7">
            <v>2029</v>
          </cell>
          <cell r="BV7">
            <v>2030</v>
          </cell>
          <cell r="BW7">
            <v>2031</v>
          </cell>
          <cell r="BX7">
            <v>2032</v>
          </cell>
          <cell r="BY7">
            <v>2033</v>
          </cell>
          <cell r="BZ7">
            <v>2034</v>
          </cell>
          <cell r="CA7">
            <v>2035</v>
          </cell>
          <cell r="CB7">
            <v>2036</v>
          </cell>
          <cell r="CC7">
            <v>2037</v>
          </cell>
          <cell r="CD7">
            <v>2038</v>
          </cell>
          <cell r="CE7">
            <v>2039</v>
          </cell>
          <cell r="CF7">
            <v>2040</v>
          </cell>
          <cell r="CG7">
            <v>2041</v>
          </cell>
          <cell r="CH7">
            <v>2042</v>
          </cell>
          <cell r="CI7">
            <v>2043</v>
          </cell>
          <cell r="CJ7">
            <v>2044</v>
          </cell>
          <cell r="CK7">
            <v>2045</v>
          </cell>
          <cell r="CL7">
            <v>2046</v>
          </cell>
          <cell r="CM7">
            <v>2047</v>
          </cell>
          <cell r="CN7">
            <v>2048</v>
          </cell>
          <cell r="CO7">
            <v>2049</v>
          </cell>
          <cell r="CP7">
            <v>2050</v>
          </cell>
          <cell r="CQ7">
            <v>2051</v>
          </cell>
          <cell r="CR7">
            <v>2052</v>
          </cell>
          <cell r="CS7">
            <v>2053</v>
          </cell>
          <cell r="CT7">
            <v>2054</v>
          </cell>
          <cell r="CU7">
            <v>2055</v>
          </cell>
          <cell r="CV7">
            <v>2056</v>
          </cell>
          <cell r="CW7">
            <v>2057</v>
          </cell>
          <cell r="CX7">
            <v>2058</v>
          </cell>
          <cell r="CY7">
            <v>2059</v>
          </cell>
          <cell r="CZ7">
            <v>2060</v>
          </cell>
          <cell r="DA7">
            <v>2061</v>
          </cell>
          <cell r="DB7">
            <v>2062</v>
          </cell>
          <cell r="DC7">
            <v>63.32418949999998</v>
          </cell>
          <cell r="DD7">
            <v>168.29836995000002</v>
          </cell>
          <cell r="DE7">
            <v>136.4397</v>
          </cell>
          <cell r="DF7">
            <v>2007</v>
          </cell>
          <cell r="DG7">
            <v>2012</v>
          </cell>
          <cell r="DH7">
            <v>2017</v>
          </cell>
          <cell r="DI7">
            <v>2022</v>
          </cell>
          <cell r="DJ7">
            <v>2027</v>
          </cell>
          <cell r="DK7">
            <v>2032</v>
          </cell>
          <cell r="DL7">
            <v>2032</v>
          </cell>
          <cell r="DM7">
            <v>2007</v>
          </cell>
          <cell r="DN7">
            <v>2012</v>
          </cell>
          <cell r="DO7">
            <v>2017</v>
          </cell>
          <cell r="DP7">
            <v>2022</v>
          </cell>
          <cell r="DQ7">
            <v>2027</v>
          </cell>
          <cell r="DR7">
            <v>2032</v>
          </cell>
          <cell r="DS7">
            <v>2037</v>
          </cell>
          <cell r="DT7">
            <v>2042</v>
          </cell>
          <cell r="DU7">
            <v>2047</v>
          </cell>
          <cell r="DV7">
            <v>2052</v>
          </cell>
          <cell r="DW7">
            <v>2057</v>
          </cell>
          <cell r="DX7">
            <v>2062</v>
          </cell>
          <cell r="DY7">
            <v>2062</v>
          </cell>
          <cell r="DZ7">
            <v>2007</v>
          </cell>
          <cell r="EA7">
            <v>2012</v>
          </cell>
          <cell r="EB7">
            <v>2017</v>
          </cell>
          <cell r="EC7">
            <v>2022</v>
          </cell>
          <cell r="ED7">
            <v>2027</v>
          </cell>
          <cell r="EE7">
            <v>2032</v>
          </cell>
          <cell r="EF7">
            <v>2037</v>
          </cell>
          <cell r="EG7">
            <v>2042</v>
          </cell>
          <cell r="EH7">
            <v>2047</v>
          </cell>
          <cell r="EI7">
            <v>2052</v>
          </cell>
          <cell r="EJ7">
            <v>2057</v>
          </cell>
          <cell r="EK7">
            <v>2062</v>
          </cell>
          <cell r="EL7">
            <v>2062</v>
          </cell>
        </row>
        <row r="8">
          <cell r="AU8">
            <v>16683.779321604456</v>
          </cell>
          <cell r="AV8">
            <v>8</v>
          </cell>
          <cell r="AW8">
            <v>9</v>
          </cell>
          <cell r="AX8">
            <v>10</v>
          </cell>
          <cell r="AY8">
            <v>11</v>
          </cell>
          <cell r="AZ8">
            <v>12</v>
          </cell>
          <cell r="BA8">
            <v>13</v>
          </cell>
          <cell r="BB8">
            <v>14</v>
          </cell>
          <cell r="BC8">
            <v>15</v>
          </cell>
          <cell r="BD8">
            <v>16</v>
          </cell>
          <cell r="BE8">
            <v>17</v>
          </cell>
          <cell r="BF8">
            <v>18</v>
          </cell>
          <cell r="BG8">
            <v>19</v>
          </cell>
          <cell r="BH8">
            <v>20</v>
          </cell>
          <cell r="BI8">
            <v>21</v>
          </cell>
          <cell r="BJ8">
            <v>22</v>
          </cell>
          <cell r="BK8">
            <v>23</v>
          </cell>
          <cell r="BL8">
            <v>24</v>
          </cell>
          <cell r="BM8">
            <v>25</v>
          </cell>
          <cell r="BN8">
            <v>26</v>
          </cell>
          <cell r="BO8">
            <v>27</v>
          </cell>
          <cell r="BP8">
            <v>28</v>
          </cell>
          <cell r="BQ8">
            <v>29</v>
          </cell>
          <cell r="BR8">
            <v>30</v>
          </cell>
          <cell r="BS8">
            <v>31</v>
          </cell>
          <cell r="BT8">
            <v>32</v>
          </cell>
          <cell r="BU8">
            <v>33</v>
          </cell>
          <cell r="BV8">
            <v>34</v>
          </cell>
          <cell r="BW8">
            <v>35</v>
          </cell>
          <cell r="BX8">
            <v>36</v>
          </cell>
          <cell r="BY8">
            <v>37</v>
          </cell>
          <cell r="BZ8">
            <v>38</v>
          </cell>
          <cell r="CA8">
            <v>39</v>
          </cell>
          <cell r="CB8">
            <v>40</v>
          </cell>
          <cell r="CC8">
            <v>41</v>
          </cell>
          <cell r="CD8">
            <v>42</v>
          </cell>
          <cell r="CE8">
            <v>43</v>
          </cell>
          <cell r="CF8">
            <v>44</v>
          </cell>
          <cell r="CG8">
            <v>45</v>
          </cell>
          <cell r="CH8">
            <v>46</v>
          </cell>
          <cell r="CI8">
            <v>47</v>
          </cell>
          <cell r="CJ8">
            <v>48</v>
          </cell>
          <cell r="CK8">
            <v>49</v>
          </cell>
          <cell r="CL8">
            <v>50</v>
          </cell>
          <cell r="CM8">
            <v>51</v>
          </cell>
          <cell r="CN8">
            <v>52</v>
          </cell>
          <cell r="CO8">
            <v>53</v>
          </cell>
          <cell r="CP8">
            <v>54</v>
          </cell>
          <cell r="CQ8">
            <v>55</v>
          </cell>
          <cell r="CR8">
            <v>56</v>
          </cell>
          <cell r="CS8">
            <v>57</v>
          </cell>
          <cell r="CT8">
            <v>58</v>
          </cell>
          <cell r="CU8">
            <v>59</v>
          </cell>
          <cell r="CV8">
            <v>60</v>
          </cell>
          <cell r="CW8">
            <v>0.0005360551045458391</v>
          </cell>
          <cell r="CX8">
            <v>0.0014246878011512742</v>
          </cell>
          <cell r="CY8">
            <v>0.0011549961906374333</v>
          </cell>
          <cell r="CZ8" t="str">
            <v>築1年～5年</v>
          </cell>
          <cell r="DA8" t="str">
            <v>築6年～10年</v>
          </cell>
          <cell r="DB8" t="str">
            <v>築11年～15年</v>
          </cell>
          <cell r="DC8" t="str">
            <v>築16年～20年</v>
          </cell>
          <cell r="DD8" t="str">
            <v>築21年～25年</v>
          </cell>
          <cell r="DE8" t="str">
            <v>築26年～30年</v>
          </cell>
          <cell r="DF8" t="str">
            <v>計</v>
          </cell>
          <cell r="DG8" t="str">
            <v>築1年～5年</v>
          </cell>
          <cell r="DH8" t="str">
            <v>築6年～10年</v>
          </cell>
          <cell r="DI8" t="str">
            <v>築11年～15年</v>
          </cell>
          <cell r="DJ8" t="str">
            <v>築16年～20年</v>
          </cell>
          <cell r="DK8" t="str">
            <v>築21年～25年</v>
          </cell>
          <cell r="DL8" t="str">
            <v>築26年～30年</v>
          </cell>
          <cell r="DM8" t="str">
            <v>築31年～35年</v>
          </cell>
          <cell r="DN8" t="str">
            <v>築36年～40年</v>
          </cell>
          <cell r="DO8" t="str">
            <v>築41年～45年</v>
          </cell>
          <cell r="DP8" t="str">
            <v>築46年～50年</v>
          </cell>
          <cell r="DQ8" t="str">
            <v>築51年～55年</v>
          </cell>
          <cell r="DR8" t="str">
            <v>築1年～5年</v>
          </cell>
          <cell r="DS8" t="str">
            <v>築6年～10年</v>
          </cell>
          <cell r="DT8" t="str">
            <v>築11年～15年</v>
          </cell>
          <cell r="DU8" t="str">
            <v>築16年～20年</v>
          </cell>
          <cell r="DV8" t="str">
            <v>築21年～25年</v>
          </cell>
          <cell r="DW8" t="str">
            <v>築26年～30年</v>
          </cell>
          <cell r="DX8" t="str">
            <v>計</v>
          </cell>
          <cell r="DY8" t="str">
            <v>築1年～5年</v>
          </cell>
          <cell r="DZ8" t="str">
            <v>築6年～10年</v>
          </cell>
          <cell r="EA8" t="str">
            <v>築11年～15年</v>
          </cell>
          <cell r="EB8" t="str">
            <v>築16年～20年</v>
          </cell>
          <cell r="EC8" t="str">
            <v>築21年～25年</v>
          </cell>
          <cell r="ED8" t="str">
            <v>築26年～30年</v>
          </cell>
          <cell r="EE8" t="str">
            <v>築31年～35年</v>
          </cell>
          <cell r="EF8" t="str">
            <v>築36年～40年</v>
          </cell>
          <cell r="EG8" t="str">
            <v>築41年～45年</v>
          </cell>
          <cell r="EH8" t="str">
            <v>築46年～50年</v>
          </cell>
          <cell r="EI8" t="str">
            <v>築51年～55年</v>
          </cell>
          <cell r="EJ8" t="str">
            <v>築56年～60年</v>
          </cell>
          <cell r="EK8" t="str">
            <v>計</v>
          </cell>
        </row>
        <row r="9">
          <cell r="BB9" t="str">
            <v>2a</v>
          </cell>
          <cell r="BC9" t="str">
            <v>衛生消火設備</v>
          </cell>
          <cell r="BD9" t="str">
            <v>ボイラ類</v>
          </cell>
          <cell r="BE9" t="str">
            <v>ボイラ類合計</v>
          </cell>
          <cell r="BF9">
            <v>4</v>
          </cell>
          <cell r="BG9" t="e">
            <v>#N/A</v>
          </cell>
          <cell r="BH9">
            <v>620200</v>
          </cell>
          <cell r="BI9">
            <v>0</v>
          </cell>
        </row>
        <row r="10">
          <cell r="BB10" t="str">
            <v/>
          </cell>
          <cell r="BC10" t="str">
            <v/>
          </cell>
          <cell r="BD10" t="str">
            <v/>
          </cell>
          <cell r="BE10" t="str">
            <v/>
          </cell>
          <cell r="BF10">
            <v>0</v>
          </cell>
          <cell r="BG10" t="e">
            <v>#N/A</v>
          </cell>
          <cell r="BH10">
            <v>0</v>
          </cell>
          <cell r="BI10" t="e">
            <v>#N/A</v>
          </cell>
          <cell r="BJ10" t="e">
            <v>#N/A</v>
          </cell>
          <cell r="BK10" t="e">
            <v>#N/A</v>
          </cell>
          <cell r="BL10" t="e">
            <v>#N/A</v>
          </cell>
          <cell r="BM10" t="e">
            <v>#N/A</v>
          </cell>
          <cell r="BN10" t="e">
            <v>#N/A</v>
          </cell>
          <cell r="BO10" t="e">
            <v>#N/A</v>
          </cell>
          <cell r="BP10" t="e">
            <v>#N/A</v>
          </cell>
          <cell r="BQ10" t="e">
            <v>#N/A</v>
          </cell>
          <cell r="BR10" t="e">
            <v>#N/A</v>
          </cell>
          <cell r="BS10" t="e">
            <v>#N/A</v>
          </cell>
          <cell r="BT10" t="e">
            <v>#N/A</v>
          </cell>
          <cell r="BU10" t="e">
            <v>#N/A</v>
          </cell>
          <cell r="BV10" t="e">
            <v>#N/A</v>
          </cell>
          <cell r="BW10" t="e">
            <v>#N/A</v>
          </cell>
          <cell r="BX10" t="e">
            <v>#N/A</v>
          </cell>
          <cell r="BY10" t="e">
            <v>#N/A</v>
          </cell>
          <cell r="BZ10" t="e">
            <v>#N/A</v>
          </cell>
          <cell r="CA10" t="e">
            <v>#N/A</v>
          </cell>
          <cell r="CB10" t="e">
            <v>#N/A</v>
          </cell>
          <cell r="CC10" t="e">
            <v>#N/A</v>
          </cell>
          <cell r="CD10" t="e">
            <v>#N/A</v>
          </cell>
          <cell r="CE10" t="e">
            <v>#N/A</v>
          </cell>
          <cell r="CF10" t="e">
            <v>#N/A</v>
          </cell>
          <cell r="CG10" t="e">
            <v>#N/A</v>
          </cell>
          <cell r="CH10" t="e">
            <v>#N/A</v>
          </cell>
          <cell r="CI10" t="e">
            <v>#N/A</v>
          </cell>
          <cell r="CJ10" t="e">
            <v>#N/A</v>
          </cell>
          <cell r="CK10" t="e">
            <v>#N/A</v>
          </cell>
          <cell r="CL10" t="e">
            <v>#N/A</v>
          </cell>
          <cell r="CM10" t="e">
            <v>#N/A</v>
          </cell>
          <cell r="CN10" t="e">
            <v>#N/A</v>
          </cell>
          <cell r="CO10" t="e">
            <v>#N/A</v>
          </cell>
          <cell r="CP10" t="e">
            <v>#N/A</v>
          </cell>
          <cell r="CQ10" t="e">
            <v>#N/A</v>
          </cell>
          <cell r="CR10" t="e">
            <v>#N/A</v>
          </cell>
          <cell r="CS10" t="e">
            <v>#N/A</v>
          </cell>
          <cell r="CT10" t="e">
            <v>#N/A</v>
          </cell>
          <cell r="CU10" t="e">
            <v>#N/A</v>
          </cell>
          <cell r="CV10" t="e">
            <v>#N/A</v>
          </cell>
          <cell r="CW10" t="e">
            <v>#N/A</v>
          </cell>
          <cell r="CX10" t="e">
            <v>#N/A</v>
          </cell>
          <cell r="CY10" t="e">
            <v>#N/A</v>
          </cell>
          <cell r="CZ10" t="e">
            <v>#N/A</v>
          </cell>
          <cell r="DA10" t="e">
            <v>#N/A</v>
          </cell>
          <cell r="DB10" t="e">
            <v>#N/A</v>
          </cell>
          <cell r="DC10" t="e">
            <v>#N/A</v>
          </cell>
          <cell r="DD10" t="e">
            <v>#N/A</v>
          </cell>
          <cell r="DE10" t="e">
            <v>#N/A</v>
          </cell>
          <cell r="DF10" t="e">
            <v>#N/A</v>
          </cell>
          <cell r="DG10" t="e">
            <v>#N/A</v>
          </cell>
          <cell r="DH10" t="e">
            <v>#N/A</v>
          </cell>
          <cell r="DI10" t="e">
            <v>#N/A</v>
          </cell>
          <cell r="DJ10" t="e">
            <v>#N/A</v>
          </cell>
          <cell r="DK10" t="e">
            <v>#N/A</v>
          </cell>
          <cell r="DL10" t="e">
            <v>#N/A</v>
          </cell>
          <cell r="DM10" t="e">
            <v>#N/A</v>
          </cell>
          <cell r="DN10" t="e">
            <v>#N/A</v>
          </cell>
          <cell r="DO10" t="e">
            <v>#N/A</v>
          </cell>
          <cell r="DP10" t="e">
            <v>#N/A</v>
          </cell>
          <cell r="DQ10" t="e">
            <v>#N/A</v>
          </cell>
          <cell r="DR10" t="e">
            <v>#N/A</v>
          </cell>
          <cell r="DS10" t="e">
            <v>#N/A</v>
          </cell>
          <cell r="DT10" t="e">
            <v>#N/A</v>
          </cell>
          <cell r="DU10" t="e">
            <v>#N/A</v>
          </cell>
          <cell r="DV10" t="e">
            <v>#N/A</v>
          </cell>
          <cell r="DW10" t="e">
            <v>#N/A</v>
          </cell>
          <cell r="DX10" t="e">
            <v>#N/A</v>
          </cell>
          <cell r="DY10">
            <v>0</v>
          </cell>
        </row>
        <row r="11">
          <cell r="BB11" t="str">
            <v/>
          </cell>
          <cell r="BC11" t="str">
            <v/>
          </cell>
          <cell r="BD11" t="str">
            <v/>
          </cell>
          <cell r="BE11" t="str">
            <v/>
          </cell>
          <cell r="BF11">
            <v>0</v>
          </cell>
          <cell r="BG11" t="e">
            <v>#N/A</v>
          </cell>
          <cell r="BH11">
            <v>0</v>
          </cell>
          <cell r="BI11" t="e">
            <v>#N/A</v>
          </cell>
          <cell r="BJ11" t="e">
            <v>#N/A</v>
          </cell>
          <cell r="BK11" t="e">
            <v>#N/A</v>
          </cell>
          <cell r="BL11" t="e">
            <v>#N/A</v>
          </cell>
          <cell r="BM11" t="e">
            <v>#N/A</v>
          </cell>
          <cell r="BN11" t="e">
            <v>#N/A</v>
          </cell>
          <cell r="BO11" t="e">
            <v>#N/A</v>
          </cell>
          <cell r="BP11" t="e">
            <v>#N/A</v>
          </cell>
          <cell r="BQ11" t="e">
            <v>#N/A</v>
          </cell>
          <cell r="BR11" t="e">
            <v>#N/A</v>
          </cell>
          <cell r="BS11" t="e">
            <v>#N/A</v>
          </cell>
          <cell r="BT11" t="e">
            <v>#N/A</v>
          </cell>
          <cell r="BU11" t="e">
            <v>#N/A</v>
          </cell>
          <cell r="BV11" t="e">
            <v>#N/A</v>
          </cell>
          <cell r="BW11" t="e">
            <v>#N/A</v>
          </cell>
          <cell r="BX11" t="e">
            <v>#N/A</v>
          </cell>
          <cell r="BY11" t="e">
            <v>#N/A</v>
          </cell>
          <cell r="BZ11" t="e">
            <v>#N/A</v>
          </cell>
          <cell r="CA11" t="e">
            <v>#N/A</v>
          </cell>
          <cell r="CB11" t="e">
            <v>#N/A</v>
          </cell>
          <cell r="CC11" t="e">
            <v>#N/A</v>
          </cell>
          <cell r="CD11" t="e">
            <v>#N/A</v>
          </cell>
          <cell r="CE11" t="e">
            <v>#N/A</v>
          </cell>
          <cell r="CF11" t="e">
            <v>#N/A</v>
          </cell>
          <cell r="CG11" t="e">
            <v>#N/A</v>
          </cell>
          <cell r="CH11" t="e">
            <v>#N/A</v>
          </cell>
          <cell r="CI11" t="e">
            <v>#N/A</v>
          </cell>
          <cell r="CJ11" t="e">
            <v>#N/A</v>
          </cell>
          <cell r="CK11" t="e">
            <v>#N/A</v>
          </cell>
          <cell r="CL11" t="e">
            <v>#N/A</v>
          </cell>
          <cell r="CM11" t="e">
            <v>#N/A</v>
          </cell>
          <cell r="CN11" t="e">
            <v>#N/A</v>
          </cell>
          <cell r="CO11" t="e">
            <v>#N/A</v>
          </cell>
          <cell r="CP11" t="e">
            <v>#N/A</v>
          </cell>
          <cell r="CQ11" t="e">
            <v>#N/A</v>
          </cell>
          <cell r="CR11" t="e">
            <v>#N/A</v>
          </cell>
          <cell r="CS11" t="e">
            <v>#N/A</v>
          </cell>
          <cell r="CT11" t="e">
            <v>#N/A</v>
          </cell>
          <cell r="CU11" t="e">
            <v>#N/A</v>
          </cell>
          <cell r="CV11" t="e">
            <v>#N/A</v>
          </cell>
          <cell r="CW11" t="e">
            <v>#N/A</v>
          </cell>
          <cell r="CX11" t="e">
            <v>#N/A</v>
          </cell>
          <cell r="CY11" t="e">
            <v>#N/A</v>
          </cell>
          <cell r="CZ11" t="e">
            <v>#N/A</v>
          </cell>
          <cell r="DA11" t="e">
            <v>#N/A</v>
          </cell>
          <cell r="DB11" t="e">
            <v>#N/A</v>
          </cell>
          <cell r="DC11" t="e">
            <v>#N/A</v>
          </cell>
          <cell r="DD11" t="e">
            <v>#N/A</v>
          </cell>
          <cell r="DE11" t="e">
            <v>#N/A</v>
          </cell>
          <cell r="DF11" t="e">
            <v>#N/A</v>
          </cell>
          <cell r="DG11" t="e">
            <v>#N/A</v>
          </cell>
          <cell r="DH11" t="e">
            <v>#N/A</v>
          </cell>
          <cell r="DI11" t="e">
            <v>#N/A</v>
          </cell>
          <cell r="DJ11" t="e">
            <v>#N/A</v>
          </cell>
          <cell r="DK11" t="e">
            <v>#N/A</v>
          </cell>
          <cell r="DL11" t="e">
            <v>#N/A</v>
          </cell>
          <cell r="DM11" t="e">
            <v>#N/A</v>
          </cell>
          <cell r="DN11" t="e">
            <v>#N/A</v>
          </cell>
          <cell r="DO11" t="e">
            <v>#N/A</v>
          </cell>
          <cell r="DP11" t="e">
            <v>#N/A</v>
          </cell>
          <cell r="DQ11" t="e">
            <v>#N/A</v>
          </cell>
          <cell r="DR11" t="e">
            <v>#N/A</v>
          </cell>
          <cell r="DS11" t="e">
            <v>#N/A</v>
          </cell>
          <cell r="DT11" t="e">
            <v>#N/A</v>
          </cell>
          <cell r="DU11" t="e">
            <v>#N/A</v>
          </cell>
          <cell r="DV11" t="e">
            <v>#N/A</v>
          </cell>
          <cell r="DW11" t="e">
            <v>#N/A</v>
          </cell>
          <cell r="DX11" t="e">
            <v>#N/A</v>
          </cell>
          <cell r="DY11">
            <v>0</v>
          </cell>
        </row>
        <row r="12">
          <cell r="BB12" t="str">
            <v/>
          </cell>
          <cell r="BC12" t="str">
            <v/>
          </cell>
          <cell r="BD12" t="str">
            <v/>
          </cell>
          <cell r="BE12" t="str">
            <v/>
          </cell>
          <cell r="BF12">
            <v>0</v>
          </cell>
          <cell r="BG12" t="e">
            <v>#N/A</v>
          </cell>
          <cell r="BH12">
            <v>0</v>
          </cell>
          <cell r="BI12" t="e">
            <v>#N/A</v>
          </cell>
          <cell r="BJ12" t="e">
            <v>#N/A</v>
          </cell>
          <cell r="BK12" t="e">
            <v>#N/A</v>
          </cell>
          <cell r="BL12" t="e">
            <v>#N/A</v>
          </cell>
          <cell r="BM12" t="e">
            <v>#N/A</v>
          </cell>
          <cell r="BN12" t="e">
            <v>#N/A</v>
          </cell>
          <cell r="BO12" t="e">
            <v>#N/A</v>
          </cell>
          <cell r="BP12" t="e">
            <v>#N/A</v>
          </cell>
          <cell r="BQ12" t="e">
            <v>#N/A</v>
          </cell>
          <cell r="BR12" t="e">
            <v>#N/A</v>
          </cell>
          <cell r="BS12" t="e">
            <v>#N/A</v>
          </cell>
          <cell r="BT12" t="e">
            <v>#N/A</v>
          </cell>
          <cell r="BU12" t="e">
            <v>#N/A</v>
          </cell>
          <cell r="BV12" t="e">
            <v>#N/A</v>
          </cell>
          <cell r="BW12" t="e">
            <v>#N/A</v>
          </cell>
          <cell r="BX12" t="e">
            <v>#N/A</v>
          </cell>
          <cell r="BY12" t="e">
            <v>#N/A</v>
          </cell>
          <cell r="BZ12" t="e">
            <v>#N/A</v>
          </cell>
          <cell r="CA12" t="e">
            <v>#N/A</v>
          </cell>
          <cell r="CB12" t="e">
            <v>#N/A</v>
          </cell>
          <cell r="CC12" t="e">
            <v>#N/A</v>
          </cell>
          <cell r="CD12" t="e">
            <v>#N/A</v>
          </cell>
          <cell r="CE12" t="e">
            <v>#N/A</v>
          </cell>
          <cell r="CF12" t="e">
            <v>#N/A</v>
          </cell>
          <cell r="CG12" t="e">
            <v>#N/A</v>
          </cell>
          <cell r="CH12" t="e">
            <v>#N/A</v>
          </cell>
          <cell r="CI12" t="e">
            <v>#N/A</v>
          </cell>
          <cell r="CJ12" t="e">
            <v>#N/A</v>
          </cell>
          <cell r="CK12" t="e">
            <v>#N/A</v>
          </cell>
          <cell r="CL12" t="e">
            <v>#N/A</v>
          </cell>
          <cell r="CM12" t="e">
            <v>#N/A</v>
          </cell>
          <cell r="CN12" t="e">
            <v>#N/A</v>
          </cell>
          <cell r="CO12" t="e">
            <v>#N/A</v>
          </cell>
          <cell r="CP12" t="e">
            <v>#N/A</v>
          </cell>
          <cell r="CQ12" t="e">
            <v>#N/A</v>
          </cell>
          <cell r="CR12" t="e">
            <v>#N/A</v>
          </cell>
          <cell r="CS12" t="e">
            <v>#N/A</v>
          </cell>
          <cell r="CT12" t="e">
            <v>#N/A</v>
          </cell>
          <cell r="CU12" t="e">
            <v>#N/A</v>
          </cell>
          <cell r="CV12" t="e">
            <v>#N/A</v>
          </cell>
          <cell r="CW12" t="e">
            <v>#N/A</v>
          </cell>
          <cell r="CX12" t="e">
            <v>#N/A</v>
          </cell>
          <cell r="CY12" t="e">
            <v>#N/A</v>
          </cell>
          <cell r="CZ12" t="e">
            <v>#N/A</v>
          </cell>
          <cell r="DA12" t="e">
            <v>#N/A</v>
          </cell>
          <cell r="DB12" t="e">
            <v>#N/A</v>
          </cell>
          <cell r="DC12" t="e">
            <v>#N/A</v>
          </cell>
          <cell r="DD12" t="e">
            <v>#N/A</v>
          </cell>
          <cell r="DE12" t="e">
            <v>#N/A</v>
          </cell>
          <cell r="DF12" t="e">
            <v>#N/A</v>
          </cell>
          <cell r="DG12" t="e">
            <v>#N/A</v>
          </cell>
          <cell r="DH12" t="e">
            <v>#N/A</v>
          </cell>
          <cell r="DI12" t="e">
            <v>#N/A</v>
          </cell>
          <cell r="DJ12" t="e">
            <v>#N/A</v>
          </cell>
          <cell r="DK12" t="e">
            <v>#N/A</v>
          </cell>
          <cell r="DL12" t="e">
            <v>#N/A</v>
          </cell>
          <cell r="DM12" t="e">
            <v>#N/A</v>
          </cell>
          <cell r="DN12" t="e">
            <v>#N/A</v>
          </cell>
          <cell r="DO12" t="e">
            <v>#N/A</v>
          </cell>
          <cell r="DP12" t="e">
            <v>#N/A</v>
          </cell>
          <cell r="DQ12" t="e">
            <v>#N/A</v>
          </cell>
          <cell r="DR12" t="e">
            <v>#N/A</v>
          </cell>
          <cell r="DS12" t="e">
            <v>#N/A</v>
          </cell>
          <cell r="DT12" t="e">
            <v>#N/A</v>
          </cell>
          <cell r="DU12" t="e">
            <v>#N/A</v>
          </cell>
          <cell r="DV12" t="e">
            <v>#N/A</v>
          </cell>
          <cell r="DW12" t="e">
            <v>#N/A</v>
          </cell>
          <cell r="DX12" t="e">
            <v>#N/A</v>
          </cell>
          <cell r="DY12">
            <v>0</v>
          </cell>
        </row>
        <row r="13">
          <cell r="BB13" t="str">
            <v/>
          </cell>
          <cell r="BC13" t="str">
            <v/>
          </cell>
          <cell r="BD13" t="str">
            <v/>
          </cell>
          <cell r="BE13" t="str">
            <v/>
          </cell>
          <cell r="BF13">
            <v>0</v>
          </cell>
          <cell r="BG13" t="e">
            <v>#N/A</v>
          </cell>
          <cell r="BH13">
            <v>0</v>
          </cell>
          <cell r="BI13" t="e">
            <v>#N/A</v>
          </cell>
          <cell r="BJ13" t="e">
            <v>#N/A</v>
          </cell>
          <cell r="BK13" t="e">
            <v>#N/A</v>
          </cell>
          <cell r="BL13" t="e">
            <v>#N/A</v>
          </cell>
          <cell r="BM13" t="e">
            <v>#N/A</v>
          </cell>
          <cell r="BN13" t="e">
            <v>#N/A</v>
          </cell>
          <cell r="BO13" t="e">
            <v>#N/A</v>
          </cell>
          <cell r="BP13" t="e">
            <v>#N/A</v>
          </cell>
          <cell r="BQ13" t="e">
            <v>#N/A</v>
          </cell>
          <cell r="BR13" t="e">
            <v>#N/A</v>
          </cell>
          <cell r="BS13" t="e">
            <v>#N/A</v>
          </cell>
          <cell r="BT13" t="e">
            <v>#N/A</v>
          </cell>
          <cell r="BU13" t="e">
            <v>#N/A</v>
          </cell>
          <cell r="BV13" t="e">
            <v>#N/A</v>
          </cell>
          <cell r="BW13" t="e">
            <v>#N/A</v>
          </cell>
          <cell r="BX13" t="e">
            <v>#N/A</v>
          </cell>
          <cell r="BY13" t="e">
            <v>#N/A</v>
          </cell>
          <cell r="BZ13" t="e">
            <v>#N/A</v>
          </cell>
          <cell r="CA13" t="e">
            <v>#N/A</v>
          </cell>
          <cell r="CB13" t="e">
            <v>#N/A</v>
          </cell>
          <cell r="CC13" t="e">
            <v>#N/A</v>
          </cell>
          <cell r="CD13" t="e">
            <v>#N/A</v>
          </cell>
          <cell r="CE13" t="e">
            <v>#N/A</v>
          </cell>
          <cell r="CF13" t="e">
            <v>#N/A</v>
          </cell>
          <cell r="CG13" t="e">
            <v>#N/A</v>
          </cell>
          <cell r="CH13" t="e">
            <v>#N/A</v>
          </cell>
          <cell r="CI13" t="e">
            <v>#N/A</v>
          </cell>
          <cell r="CJ13" t="e">
            <v>#N/A</v>
          </cell>
          <cell r="CK13" t="e">
            <v>#N/A</v>
          </cell>
          <cell r="CL13" t="e">
            <v>#N/A</v>
          </cell>
          <cell r="CM13" t="e">
            <v>#N/A</v>
          </cell>
          <cell r="CN13" t="e">
            <v>#N/A</v>
          </cell>
          <cell r="CO13" t="e">
            <v>#N/A</v>
          </cell>
          <cell r="CP13" t="e">
            <v>#N/A</v>
          </cell>
          <cell r="CQ13" t="e">
            <v>#N/A</v>
          </cell>
          <cell r="CR13" t="e">
            <v>#N/A</v>
          </cell>
          <cell r="CS13" t="e">
            <v>#N/A</v>
          </cell>
          <cell r="CT13" t="e">
            <v>#N/A</v>
          </cell>
          <cell r="CU13" t="e">
            <v>#N/A</v>
          </cell>
          <cell r="CV13" t="e">
            <v>#N/A</v>
          </cell>
          <cell r="CW13" t="e">
            <v>#N/A</v>
          </cell>
          <cell r="CX13" t="e">
            <v>#N/A</v>
          </cell>
          <cell r="CY13" t="e">
            <v>#N/A</v>
          </cell>
          <cell r="CZ13" t="e">
            <v>#N/A</v>
          </cell>
          <cell r="DA13" t="e">
            <v>#N/A</v>
          </cell>
          <cell r="DB13" t="e">
            <v>#N/A</v>
          </cell>
          <cell r="DC13" t="e">
            <v>#N/A</v>
          </cell>
          <cell r="DD13" t="e">
            <v>#N/A</v>
          </cell>
          <cell r="DE13" t="e">
            <v>#N/A</v>
          </cell>
          <cell r="DF13" t="e">
            <v>#N/A</v>
          </cell>
          <cell r="DG13" t="e">
            <v>#N/A</v>
          </cell>
          <cell r="DH13" t="e">
            <v>#N/A</v>
          </cell>
          <cell r="DI13" t="e">
            <v>#N/A</v>
          </cell>
          <cell r="DJ13" t="e">
            <v>#N/A</v>
          </cell>
          <cell r="DK13" t="e">
            <v>#N/A</v>
          </cell>
          <cell r="DL13" t="e">
            <v>#N/A</v>
          </cell>
          <cell r="DM13" t="e">
            <v>#N/A</v>
          </cell>
          <cell r="DN13" t="e">
            <v>#N/A</v>
          </cell>
          <cell r="DO13" t="e">
            <v>#N/A</v>
          </cell>
          <cell r="DP13" t="e">
            <v>#N/A</v>
          </cell>
          <cell r="DQ13" t="e">
            <v>#N/A</v>
          </cell>
          <cell r="DR13" t="e">
            <v>#N/A</v>
          </cell>
          <cell r="DS13" t="e">
            <v>#N/A</v>
          </cell>
          <cell r="DT13" t="e">
            <v>#N/A</v>
          </cell>
          <cell r="DU13" t="e">
            <v>#N/A</v>
          </cell>
          <cell r="DV13" t="e">
            <v>#N/A</v>
          </cell>
          <cell r="DW13" t="e">
            <v>#N/A</v>
          </cell>
          <cell r="DX13" t="e">
            <v>#N/A</v>
          </cell>
          <cell r="DY13">
            <v>0</v>
          </cell>
        </row>
        <row r="14">
          <cell r="BB14" t="str">
            <v/>
          </cell>
          <cell r="BC14" t="str">
            <v/>
          </cell>
          <cell r="BD14" t="str">
            <v/>
          </cell>
          <cell r="BE14" t="str">
            <v/>
          </cell>
          <cell r="BF14">
            <v>0</v>
          </cell>
          <cell r="BG14" t="e">
            <v>#N/A</v>
          </cell>
          <cell r="BH14">
            <v>0</v>
          </cell>
          <cell r="BI14" t="e">
            <v>#N/A</v>
          </cell>
          <cell r="BJ14" t="e">
            <v>#N/A</v>
          </cell>
          <cell r="BK14" t="e">
            <v>#N/A</v>
          </cell>
          <cell r="BL14" t="e">
            <v>#N/A</v>
          </cell>
          <cell r="BM14" t="e">
            <v>#N/A</v>
          </cell>
          <cell r="BN14" t="e">
            <v>#N/A</v>
          </cell>
          <cell r="BO14" t="e">
            <v>#N/A</v>
          </cell>
          <cell r="BP14" t="e">
            <v>#N/A</v>
          </cell>
          <cell r="BQ14" t="e">
            <v>#N/A</v>
          </cell>
          <cell r="BR14" t="e">
            <v>#N/A</v>
          </cell>
          <cell r="BS14" t="e">
            <v>#N/A</v>
          </cell>
          <cell r="BT14" t="e">
            <v>#N/A</v>
          </cell>
          <cell r="BU14" t="e">
            <v>#N/A</v>
          </cell>
          <cell r="BV14" t="e">
            <v>#N/A</v>
          </cell>
          <cell r="BW14" t="e">
            <v>#N/A</v>
          </cell>
          <cell r="BX14" t="e">
            <v>#N/A</v>
          </cell>
          <cell r="BY14" t="e">
            <v>#N/A</v>
          </cell>
          <cell r="BZ14" t="e">
            <v>#N/A</v>
          </cell>
          <cell r="CA14" t="e">
            <v>#N/A</v>
          </cell>
          <cell r="CB14" t="e">
            <v>#N/A</v>
          </cell>
          <cell r="CC14" t="e">
            <v>#N/A</v>
          </cell>
          <cell r="CD14" t="e">
            <v>#N/A</v>
          </cell>
          <cell r="CE14" t="e">
            <v>#N/A</v>
          </cell>
          <cell r="CF14" t="e">
            <v>#N/A</v>
          </cell>
          <cell r="CG14" t="e">
            <v>#N/A</v>
          </cell>
          <cell r="CH14" t="e">
            <v>#N/A</v>
          </cell>
          <cell r="CI14" t="e">
            <v>#N/A</v>
          </cell>
          <cell r="CJ14" t="e">
            <v>#N/A</v>
          </cell>
          <cell r="CK14" t="e">
            <v>#N/A</v>
          </cell>
          <cell r="CL14" t="e">
            <v>#N/A</v>
          </cell>
          <cell r="CM14" t="e">
            <v>#N/A</v>
          </cell>
          <cell r="CN14" t="e">
            <v>#N/A</v>
          </cell>
          <cell r="CO14" t="e">
            <v>#N/A</v>
          </cell>
          <cell r="CP14" t="e">
            <v>#N/A</v>
          </cell>
          <cell r="CQ14" t="e">
            <v>#N/A</v>
          </cell>
          <cell r="CR14" t="e">
            <v>#N/A</v>
          </cell>
          <cell r="CS14" t="e">
            <v>#N/A</v>
          </cell>
          <cell r="CT14" t="e">
            <v>#N/A</v>
          </cell>
          <cell r="CU14" t="e">
            <v>#N/A</v>
          </cell>
          <cell r="CV14" t="e">
            <v>#N/A</v>
          </cell>
          <cell r="CW14" t="e">
            <v>#N/A</v>
          </cell>
          <cell r="CX14" t="e">
            <v>#N/A</v>
          </cell>
          <cell r="CY14" t="e">
            <v>#N/A</v>
          </cell>
          <cell r="CZ14" t="e">
            <v>#N/A</v>
          </cell>
          <cell r="DA14" t="e">
            <v>#N/A</v>
          </cell>
          <cell r="DB14" t="e">
            <v>#N/A</v>
          </cell>
          <cell r="DC14" t="e">
            <v>#N/A</v>
          </cell>
          <cell r="DD14" t="e">
            <v>#N/A</v>
          </cell>
          <cell r="DE14" t="e">
            <v>#N/A</v>
          </cell>
          <cell r="DF14" t="e">
            <v>#N/A</v>
          </cell>
          <cell r="DG14" t="e">
            <v>#N/A</v>
          </cell>
          <cell r="DH14" t="e">
            <v>#N/A</v>
          </cell>
          <cell r="DI14" t="e">
            <v>#N/A</v>
          </cell>
          <cell r="DJ14" t="e">
            <v>#N/A</v>
          </cell>
          <cell r="DK14" t="e">
            <v>#N/A</v>
          </cell>
          <cell r="DL14" t="e">
            <v>#N/A</v>
          </cell>
          <cell r="DM14" t="e">
            <v>#N/A</v>
          </cell>
          <cell r="DN14" t="e">
            <v>#N/A</v>
          </cell>
          <cell r="DO14" t="e">
            <v>#N/A</v>
          </cell>
          <cell r="DP14" t="e">
            <v>#N/A</v>
          </cell>
          <cell r="DQ14" t="e">
            <v>#N/A</v>
          </cell>
          <cell r="DR14" t="e">
            <v>#N/A</v>
          </cell>
          <cell r="DS14" t="e">
            <v>#N/A</v>
          </cell>
          <cell r="DT14" t="e">
            <v>#N/A</v>
          </cell>
          <cell r="DU14" t="e">
            <v>#N/A</v>
          </cell>
          <cell r="DV14" t="e">
            <v>#N/A</v>
          </cell>
          <cell r="DW14" t="e">
            <v>#N/A</v>
          </cell>
          <cell r="DX14" t="e">
            <v>#N/A</v>
          </cell>
          <cell r="DY14">
            <v>0</v>
          </cell>
        </row>
        <row r="15">
          <cell r="BB15" t="str">
            <v/>
          </cell>
          <cell r="BC15" t="str">
            <v/>
          </cell>
          <cell r="BD15" t="str">
            <v/>
          </cell>
          <cell r="BE15" t="str">
            <v/>
          </cell>
          <cell r="BF15">
            <v>0</v>
          </cell>
          <cell r="BG15" t="e">
            <v>#N/A</v>
          </cell>
          <cell r="BH15">
            <v>0</v>
          </cell>
          <cell r="BI15" t="e">
            <v>#N/A</v>
          </cell>
          <cell r="BJ15" t="e">
            <v>#N/A</v>
          </cell>
          <cell r="BK15" t="e">
            <v>#N/A</v>
          </cell>
          <cell r="BL15" t="e">
            <v>#N/A</v>
          </cell>
          <cell r="BM15" t="e">
            <v>#N/A</v>
          </cell>
          <cell r="BN15" t="e">
            <v>#N/A</v>
          </cell>
          <cell r="BO15" t="e">
            <v>#N/A</v>
          </cell>
          <cell r="BP15" t="e">
            <v>#N/A</v>
          </cell>
          <cell r="BQ15" t="e">
            <v>#N/A</v>
          </cell>
          <cell r="BR15" t="e">
            <v>#N/A</v>
          </cell>
          <cell r="BS15" t="e">
            <v>#N/A</v>
          </cell>
          <cell r="BT15" t="e">
            <v>#N/A</v>
          </cell>
          <cell r="BU15" t="e">
            <v>#N/A</v>
          </cell>
          <cell r="BV15" t="e">
            <v>#N/A</v>
          </cell>
          <cell r="BW15" t="e">
            <v>#N/A</v>
          </cell>
          <cell r="BX15" t="e">
            <v>#N/A</v>
          </cell>
          <cell r="BY15" t="e">
            <v>#N/A</v>
          </cell>
          <cell r="BZ15" t="e">
            <v>#N/A</v>
          </cell>
          <cell r="CA15" t="e">
            <v>#N/A</v>
          </cell>
          <cell r="CB15" t="e">
            <v>#N/A</v>
          </cell>
          <cell r="CC15" t="e">
            <v>#N/A</v>
          </cell>
          <cell r="CD15" t="e">
            <v>#N/A</v>
          </cell>
          <cell r="CE15" t="e">
            <v>#N/A</v>
          </cell>
          <cell r="CF15" t="e">
            <v>#N/A</v>
          </cell>
          <cell r="CG15" t="e">
            <v>#N/A</v>
          </cell>
          <cell r="CH15" t="e">
            <v>#N/A</v>
          </cell>
          <cell r="CI15" t="e">
            <v>#N/A</v>
          </cell>
          <cell r="CJ15" t="e">
            <v>#N/A</v>
          </cell>
          <cell r="CK15" t="e">
            <v>#N/A</v>
          </cell>
          <cell r="CL15" t="e">
            <v>#N/A</v>
          </cell>
          <cell r="CM15" t="e">
            <v>#N/A</v>
          </cell>
          <cell r="CN15" t="e">
            <v>#N/A</v>
          </cell>
          <cell r="CO15" t="e">
            <v>#N/A</v>
          </cell>
          <cell r="CP15" t="e">
            <v>#N/A</v>
          </cell>
          <cell r="CQ15" t="e">
            <v>#N/A</v>
          </cell>
          <cell r="CR15" t="e">
            <v>#N/A</v>
          </cell>
          <cell r="CS15" t="e">
            <v>#N/A</v>
          </cell>
          <cell r="CT15" t="e">
            <v>#N/A</v>
          </cell>
          <cell r="CU15" t="e">
            <v>#N/A</v>
          </cell>
          <cell r="CV15" t="e">
            <v>#N/A</v>
          </cell>
          <cell r="CW15" t="e">
            <v>#N/A</v>
          </cell>
          <cell r="CX15" t="e">
            <v>#N/A</v>
          </cell>
          <cell r="CY15" t="e">
            <v>#N/A</v>
          </cell>
          <cell r="CZ15" t="e">
            <v>#N/A</v>
          </cell>
          <cell r="DA15" t="e">
            <v>#N/A</v>
          </cell>
          <cell r="DB15" t="e">
            <v>#N/A</v>
          </cell>
          <cell r="DC15" t="e">
            <v>#N/A</v>
          </cell>
          <cell r="DD15" t="e">
            <v>#N/A</v>
          </cell>
          <cell r="DE15" t="e">
            <v>#N/A</v>
          </cell>
          <cell r="DF15" t="e">
            <v>#N/A</v>
          </cell>
          <cell r="DG15" t="e">
            <v>#N/A</v>
          </cell>
          <cell r="DH15" t="e">
            <v>#N/A</v>
          </cell>
          <cell r="DI15" t="e">
            <v>#N/A</v>
          </cell>
          <cell r="DJ15" t="e">
            <v>#N/A</v>
          </cell>
          <cell r="DK15" t="e">
            <v>#N/A</v>
          </cell>
          <cell r="DL15" t="e">
            <v>#N/A</v>
          </cell>
          <cell r="DM15" t="e">
            <v>#N/A</v>
          </cell>
          <cell r="DN15" t="e">
            <v>#N/A</v>
          </cell>
          <cell r="DO15" t="e">
            <v>#N/A</v>
          </cell>
          <cell r="DP15" t="e">
            <v>#N/A</v>
          </cell>
          <cell r="DQ15" t="e">
            <v>#N/A</v>
          </cell>
          <cell r="DR15" t="e">
            <v>#N/A</v>
          </cell>
          <cell r="DS15" t="e">
            <v>#N/A</v>
          </cell>
          <cell r="DT15" t="e">
            <v>#N/A</v>
          </cell>
          <cell r="DU15" t="e">
            <v>#N/A</v>
          </cell>
          <cell r="DV15" t="e">
            <v>#N/A</v>
          </cell>
          <cell r="DW15" t="e">
            <v>#N/A</v>
          </cell>
          <cell r="DX15" t="e">
            <v>#N/A</v>
          </cell>
          <cell r="DY15">
            <v>0</v>
          </cell>
        </row>
        <row r="16">
          <cell r="BB16" t="str">
            <v/>
          </cell>
          <cell r="BC16" t="str">
            <v/>
          </cell>
          <cell r="BD16" t="str">
            <v/>
          </cell>
          <cell r="BE16" t="str">
            <v/>
          </cell>
          <cell r="BF16">
            <v>0</v>
          </cell>
          <cell r="BG16" t="e">
            <v>#N/A</v>
          </cell>
          <cell r="BH16">
            <v>0</v>
          </cell>
          <cell r="BI16" t="e">
            <v>#N/A</v>
          </cell>
          <cell r="BJ16" t="e">
            <v>#N/A</v>
          </cell>
          <cell r="BK16" t="e">
            <v>#N/A</v>
          </cell>
          <cell r="BL16" t="e">
            <v>#N/A</v>
          </cell>
          <cell r="BM16" t="e">
            <v>#N/A</v>
          </cell>
          <cell r="BN16" t="e">
            <v>#N/A</v>
          </cell>
          <cell r="BO16" t="e">
            <v>#N/A</v>
          </cell>
          <cell r="BP16" t="e">
            <v>#N/A</v>
          </cell>
          <cell r="BQ16" t="e">
            <v>#N/A</v>
          </cell>
          <cell r="BR16" t="e">
            <v>#N/A</v>
          </cell>
          <cell r="BS16" t="e">
            <v>#N/A</v>
          </cell>
          <cell r="BT16" t="e">
            <v>#N/A</v>
          </cell>
          <cell r="BU16" t="e">
            <v>#N/A</v>
          </cell>
          <cell r="BV16" t="e">
            <v>#N/A</v>
          </cell>
          <cell r="BW16" t="e">
            <v>#N/A</v>
          </cell>
          <cell r="BX16" t="e">
            <v>#N/A</v>
          </cell>
          <cell r="BY16" t="e">
            <v>#N/A</v>
          </cell>
          <cell r="BZ16" t="e">
            <v>#N/A</v>
          </cell>
          <cell r="CA16" t="e">
            <v>#N/A</v>
          </cell>
          <cell r="CB16" t="e">
            <v>#N/A</v>
          </cell>
          <cell r="CC16" t="e">
            <v>#N/A</v>
          </cell>
          <cell r="CD16" t="e">
            <v>#N/A</v>
          </cell>
          <cell r="CE16" t="e">
            <v>#N/A</v>
          </cell>
          <cell r="CF16" t="e">
            <v>#N/A</v>
          </cell>
          <cell r="CG16" t="e">
            <v>#N/A</v>
          </cell>
          <cell r="CH16" t="e">
            <v>#N/A</v>
          </cell>
          <cell r="CI16" t="e">
            <v>#N/A</v>
          </cell>
          <cell r="CJ16" t="e">
            <v>#N/A</v>
          </cell>
          <cell r="CK16" t="e">
            <v>#N/A</v>
          </cell>
          <cell r="CL16" t="e">
            <v>#N/A</v>
          </cell>
          <cell r="CM16" t="e">
            <v>#N/A</v>
          </cell>
          <cell r="CN16" t="e">
            <v>#N/A</v>
          </cell>
          <cell r="CO16" t="e">
            <v>#N/A</v>
          </cell>
          <cell r="CP16" t="e">
            <v>#N/A</v>
          </cell>
          <cell r="CQ16" t="e">
            <v>#N/A</v>
          </cell>
          <cell r="CR16" t="e">
            <v>#N/A</v>
          </cell>
          <cell r="CS16" t="e">
            <v>#N/A</v>
          </cell>
          <cell r="CT16" t="e">
            <v>#N/A</v>
          </cell>
          <cell r="CU16" t="e">
            <v>#N/A</v>
          </cell>
          <cell r="CV16" t="e">
            <v>#N/A</v>
          </cell>
          <cell r="CW16" t="e">
            <v>#N/A</v>
          </cell>
          <cell r="CX16" t="e">
            <v>#N/A</v>
          </cell>
          <cell r="CY16" t="e">
            <v>#N/A</v>
          </cell>
          <cell r="CZ16" t="e">
            <v>#N/A</v>
          </cell>
          <cell r="DA16" t="e">
            <v>#N/A</v>
          </cell>
          <cell r="DB16" t="e">
            <v>#N/A</v>
          </cell>
          <cell r="DC16" t="e">
            <v>#N/A</v>
          </cell>
          <cell r="DD16" t="e">
            <v>#N/A</v>
          </cell>
          <cell r="DE16" t="e">
            <v>#N/A</v>
          </cell>
          <cell r="DF16" t="e">
            <v>#N/A</v>
          </cell>
          <cell r="DG16" t="e">
            <v>#N/A</v>
          </cell>
          <cell r="DH16" t="e">
            <v>#N/A</v>
          </cell>
          <cell r="DI16" t="e">
            <v>#N/A</v>
          </cell>
          <cell r="DJ16" t="e">
            <v>#N/A</v>
          </cell>
          <cell r="DK16" t="e">
            <v>#N/A</v>
          </cell>
          <cell r="DL16" t="e">
            <v>#N/A</v>
          </cell>
          <cell r="DM16" t="e">
            <v>#N/A</v>
          </cell>
          <cell r="DN16" t="e">
            <v>#N/A</v>
          </cell>
          <cell r="DO16" t="e">
            <v>#N/A</v>
          </cell>
          <cell r="DP16" t="e">
            <v>#N/A</v>
          </cell>
          <cell r="DQ16" t="e">
            <v>#N/A</v>
          </cell>
          <cell r="DR16" t="e">
            <v>#N/A</v>
          </cell>
          <cell r="DS16" t="e">
            <v>#N/A</v>
          </cell>
          <cell r="DT16" t="e">
            <v>#N/A</v>
          </cell>
          <cell r="DU16" t="e">
            <v>#N/A</v>
          </cell>
          <cell r="DV16" t="e">
            <v>#N/A</v>
          </cell>
          <cell r="DW16" t="e">
            <v>#N/A</v>
          </cell>
          <cell r="DX16" t="e">
            <v>#N/A</v>
          </cell>
          <cell r="DY16">
            <v>0</v>
          </cell>
        </row>
        <row r="17">
          <cell r="BB17" t="str">
            <v/>
          </cell>
          <cell r="BC17" t="str">
            <v/>
          </cell>
          <cell r="BD17" t="str">
            <v/>
          </cell>
          <cell r="BE17" t="str">
            <v/>
          </cell>
          <cell r="BF17">
            <v>0</v>
          </cell>
          <cell r="BG17" t="e">
            <v>#N/A</v>
          </cell>
          <cell r="BH17">
            <v>0</v>
          </cell>
          <cell r="BI17" t="e">
            <v>#N/A</v>
          </cell>
          <cell r="BJ17" t="e">
            <v>#N/A</v>
          </cell>
          <cell r="BK17" t="e">
            <v>#N/A</v>
          </cell>
          <cell r="BL17" t="e">
            <v>#N/A</v>
          </cell>
          <cell r="BM17" t="e">
            <v>#N/A</v>
          </cell>
          <cell r="BN17" t="e">
            <v>#N/A</v>
          </cell>
          <cell r="BO17" t="e">
            <v>#N/A</v>
          </cell>
          <cell r="BP17" t="e">
            <v>#N/A</v>
          </cell>
          <cell r="BQ17" t="e">
            <v>#N/A</v>
          </cell>
          <cell r="BR17" t="e">
            <v>#N/A</v>
          </cell>
          <cell r="BS17" t="e">
            <v>#N/A</v>
          </cell>
          <cell r="BT17" t="e">
            <v>#N/A</v>
          </cell>
          <cell r="BU17" t="e">
            <v>#N/A</v>
          </cell>
          <cell r="BV17" t="e">
            <v>#N/A</v>
          </cell>
          <cell r="BW17" t="e">
            <v>#N/A</v>
          </cell>
          <cell r="BX17" t="e">
            <v>#N/A</v>
          </cell>
          <cell r="BY17" t="e">
            <v>#N/A</v>
          </cell>
          <cell r="BZ17" t="e">
            <v>#N/A</v>
          </cell>
          <cell r="CA17" t="e">
            <v>#N/A</v>
          </cell>
          <cell r="CB17" t="e">
            <v>#N/A</v>
          </cell>
          <cell r="CC17" t="e">
            <v>#N/A</v>
          </cell>
          <cell r="CD17" t="e">
            <v>#N/A</v>
          </cell>
          <cell r="CE17" t="e">
            <v>#N/A</v>
          </cell>
          <cell r="CF17" t="e">
            <v>#N/A</v>
          </cell>
          <cell r="CG17" t="e">
            <v>#N/A</v>
          </cell>
          <cell r="CH17" t="e">
            <v>#N/A</v>
          </cell>
          <cell r="CI17" t="e">
            <v>#N/A</v>
          </cell>
          <cell r="CJ17" t="e">
            <v>#N/A</v>
          </cell>
          <cell r="CK17" t="e">
            <v>#N/A</v>
          </cell>
          <cell r="CL17" t="e">
            <v>#N/A</v>
          </cell>
          <cell r="CM17" t="e">
            <v>#N/A</v>
          </cell>
          <cell r="CN17" t="e">
            <v>#N/A</v>
          </cell>
          <cell r="CO17" t="e">
            <v>#N/A</v>
          </cell>
          <cell r="CP17" t="e">
            <v>#N/A</v>
          </cell>
          <cell r="CQ17" t="e">
            <v>#N/A</v>
          </cell>
          <cell r="CR17" t="e">
            <v>#N/A</v>
          </cell>
          <cell r="CS17" t="e">
            <v>#N/A</v>
          </cell>
          <cell r="CT17" t="e">
            <v>#N/A</v>
          </cell>
          <cell r="CU17" t="e">
            <v>#N/A</v>
          </cell>
          <cell r="CV17" t="e">
            <v>#N/A</v>
          </cell>
          <cell r="CW17" t="e">
            <v>#N/A</v>
          </cell>
          <cell r="CX17" t="e">
            <v>#N/A</v>
          </cell>
          <cell r="CY17" t="e">
            <v>#N/A</v>
          </cell>
          <cell r="CZ17" t="e">
            <v>#N/A</v>
          </cell>
          <cell r="DA17" t="e">
            <v>#N/A</v>
          </cell>
          <cell r="DB17" t="e">
            <v>#N/A</v>
          </cell>
          <cell r="DC17" t="e">
            <v>#N/A</v>
          </cell>
          <cell r="DD17" t="e">
            <v>#N/A</v>
          </cell>
          <cell r="DE17" t="e">
            <v>#N/A</v>
          </cell>
          <cell r="DF17" t="e">
            <v>#N/A</v>
          </cell>
          <cell r="DG17" t="e">
            <v>#N/A</v>
          </cell>
          <cell r="DH17" t="e">
            <v>#N/A</v>
          </cell>
          <cell r="DI17" t="e">
            <v>#N/A</v>
          </cell>
          <cell r="DJ17" t="e">
            <v>#N/A</v>
          </cell>
          <cell r="DK17" t="e">
            <v>#N/A</v>
          </cell>
          <cell r="DL17" t="e">
            <v>#N/A</v>
          </cell>
          <cell r="DM17" t="e">
            <v>#N/A</v>
          </cell>
          <cell r="DN17" t="e">
            <v>#N/A</v>
          </cell>
          <cell r="DO17" t="e">
            <v>#N/A</v>
          </cell>
          <cell r="DP17" t="e">
            <v>#N/A</v>
          </cell>
          <cell r="DQ17" t="e">
            <v>#N/A</v>
          </cell>
          <cell r="DR17" t="e">
            <v>#N/A</v>
          </cell>
          <cell r="DS17" t="e">
            <v>#N/A</v>
          </cell>
          <cell r="DT17" t="e">
            <v>#N/A</v>
          </cell>
          <cell r="DU17" t="e">
            <v>#N/A</v>
          </cell>
          <cell r="DV17" t="e">
            <v>#N/A</v>
          </cell>
          <cell r="DW17" t="e">
            <v>#N/A</v>
          </cell>
          <cell r="DX17" t="e">
            <v>#N/A</v>
          </cell>
          <cell r="DY17">
            <v>0</v>
          </cell>
        </row>
        <row r="18">
          <cell r="BB18" t="str">
            <v>2a09</v>
          </cell>
          <cell r="BC18" t="str">
            <v>衛生消火設備</v>
          </cell>
          <cell r="BD18" t="str">
            <v>ボイラ類</v>
          </cell>
          <cell r="BE18" t="str">
            <v>湯沸器類(電気)</v>
          </cell>
          <cell r="BF18">
            <v>3</v>
          </cell>
          <cell r="BG18" t="str">
            <v>台</v>
          </cell>
          <cell r="BH18">
            <v>480200</v>
          </cell>
          <cell r="BI18">
            <v>527000</v>
          </cell>
          <cell r="BJ18">
            <v>122</v>
          </cell>
          <cell r="BK18">
            <v>90</v>
          </cell>
          <cell r="BL18">
            <v>10</v>
          </cell>
          <cell r="BM18">
            <v>7</v>
          </cell>
          <cell r="BN18">
            <v>5</v>
          </cell>
          <cell r="BO18">
            <v>4</v>
          </cell>
          <cell r="BP18">
            <v>0</v>
          </cell>
          <cell r="BQ18">
            <v>0</v>
          </cell>
          <cell r="BR18">
            <v>0</v>
          </cell>
          <cell r="BS18">
            <v>0</v>
          </cell>
          <cell r="BT18">
            <v>0</v>
          </cell>
          <cell r="BU18">
            <v>0.088812</v>
          </cell>
          <cell r="BV18">
            <v>0.24670000000000003</v>
          </cell>
          <cell r="BW18">
            <v>0</v>
          </cell>
          <cell r="BX18">
            <v>0</v>
          </cell>
          <cell r="BY18">
            <v>0</v>
          </cell>
          <cell r="BZ18">
            <v>0</v>
          </cell>
          <cell r="CA18">
            <v>1.354383</v>
          </cell>
          <cell r="CB18">
            <v>0</v>
          </cell>
          <cell r="CC18">
            <v>0</v>
          </cell>
          <cell r="CD18">
            <v>0</v>
          </cell>
          <cell r="CE18">
            <v>0.088812</v>
          </cell>
          <cell r="CF18">
            <v>0.24670000000000003</v>
          </cell>
          <cell r="CG18">
            <v>0</v>
          </cell>
          <cell r="CH18">
            <v>0</v>
          </cell>
          <cell r="CI18">
            <v>0</v>
          </cell>
          <cell r="CJ18">
            <v>0</v>
          </cell>
          <cell r="CK18">
            <v>1.354383</v>
          </cell>
          <cell r="CL18">
            <v>0</v>
          </cell>
          <cell r="CM18">
            <v>0</v>
          </cell>
          <cell r="CN18">
            <v>0</v>
          </cell>
          <cell r="CO18">
            <v>0.088812</v>
          </cell>
          <cell r="CP18">
            <v>0.24670000000000003</v>
          </cell>
          <cell r="CQ18">
            <v>0</v>
          </cell>
          <cell r="CR18">
            <v>0</v>
          </cell>
          <cell r="CS18">
            <v>0</v>
          </cell>
          <cell r="CT18">
            <v>0</v>
          </cell>
          <cell r="CU18">
            <v>1.354383</v>
          </cell>
          <cell r="CV18">
            <v>0</v>
          </cell>
          <cell r="CW18">
            <v>0</v>
          </cell>
          <cell r="CX18">
            <v>0</v>
          </cell>
          <cell r="CY18">
            <v>0.088812</v>
          </cell>
          <cell r="CZ18">
            <v>0.24670000000000003</v>
          </cell>
          <cell r="DA18">
            <v>0</v>
          </cell>
          <cell r="DB18">
            <v>0</v>
          </cell>
          <cell r="DC18">
            <v>0</v>
          </cell>
          <cell r="DD18">
            <v>0</v>
          </cell>
          <cell r="DE18">
            <v>1.354383</v>
          </cell>
          <cell r="DF18">
            <v>0</v>
          </cell>
          <cell r="DG18">
            <v>0</v>
          </cell>
          <cell r="DH18">
            <v>0</v>
          </cell>
          <cell r="DI18">
            <v>0.088812</v>
          </cell>
          <cell r="DJ18">
            <v>0.24670000000000003</v>
          </cell>
          <cell r="DK18">
            <v>0</v>
          </cell>
          <cell r="DL18">
            <v>0</v>
          </cell>
          <cell r="DM18">
            <v>0</v>
          </cell>
          <cell r="DN18">
            <v>0</v>
          </cell>
          <cell r="DO18">
            <v>1.354383</v>
          </cell>
          <cell r="DP18">
            <v>0</v>
          </cell>
          <cell r="DQ18">
            <v>0</v>
          </cell>
          <cell r="DR18">
            <v>0</v>
          </cell>
          <cell r="DS18">
            <v>0.088812</v>
          </cell>
          <cell r="DT18">
            <v>0.24670000000000003</v>
          </cell>
          <cell r="DU18">
            <v>0</v>
          </cell>
          <cell r="DV18">
            <v>0</v>
          </cell>
          <cell r="DW18">
            <v>0</v>
          </cell>
          <cell r="DX18">
            <v>0</v>
          </cell>
          <cell r="DY18">
            <v>0</v>
          </cell>
        </row>
        <row r="19">
          <cell r="BB19" t="str">
            <v>2a10</v>
          </cell>
          <cell r="BC19" t="str">
            <v>衛生消火設備</v>
          </cell>
          <cell r="BD19" t="str">
            <v>ボイラ類</v>
          </cell>
          <cell r="BE19" t="str">
            <v>湯沸器類(ガス)</v>
          </cell>
          <cell r="BF19">
            <v>1</v>
          </cell>
          <cell r="BG19" t="str">
            <v>台</v>
          </cell>
          <cell r="BH19">
            <v>140000</v>
          </cell>
          <cell r="BI19">
            <v>210000</v>
          </cell>
          <cell r="BJ19">
            <v>167</v>
          </cell>
          <cell r="BK19">
            <v>90</v>
          </cell>
          <cell r="BL19">
            <v>8</v>
          </cell>
          <cell r="BM19">
            <v>0</v>
          </cell>
          <cell r="BN19">
            <v>0</v>
          </cell>
          <cell r="BO19">
            <v>0</v>
          </cell>
          <cell r="BP19">
            <v>0</v>
          </cell>
          <cell r="BQ19">
            <v>0</v>
          </cell>
          <cell r="BR19">
            <v>0</v>
          </cell>
          <cell r="BS19">
            <v>0</v>
          </cell>
          <cell r="BT19">
            <v>0</v>
          </cell>
          <cell r="BU19">
            <v>0</v>
          </cell>
          <cell r="BV19">
            <v>0</v>
          </cell>
          <cell r="BW19">
            <v>0</v>
          </cell>
          <cell r="BX19">
            <v>0</v>
          </cell>
          <cell r="BY19">
            <v>1.8539504999999998</v>
          </cell>
          <cell r="BZ19">
            <v>0</v>
          </cell>
          <cell r="CA19">
            <v>0</v>
          </cell>
          <cell r="CB19">
            <v>0</v>
          </cell>
          <cell r="CC19">
            <v>0</v>
          </cell>
          <cell r="CD19">
            <v>0</v>
          </cell>
          <cell r="CE19">
            <v>0</v>
          </cell>
          <cell r="CF19">
            <v>0</v>
          </cell>
          <cell r="CG19">
            <v>1.8539504999999998</v>
          </cell>
          <cell r="CH19">
            <v>0</v>
          </cell>
          <cell r="CI19">
            <v>0</v>
          </cell>
          <cell r="CJ19">
            <v>0</v>
          </cell>
          <cell r="CK19">
            <v>0</v>
          </cell>
          <cell r="CL19">
            <v>0</v>
          </cell>
          <cell r="CM19">
            <v>0</v>
          </cell>
          <cell r="CN19">
            <v>0</v>
          </cell>
          <cell r="CO19">
            <v>1.8539504999999998</v>
          </cell>
          <cell r="CP19">
            <v>0</v>
          </cell>
          <cell r="CQ19">
            <v>0</v>
          </cell>
          <cell r="CR19">
            <v>0</v>
          </cell>
          <cell r="CS19">
            <v>0</v>
          </cell>
          <cell r="CT19">
            <v>0</v>
          </cell>
          <cell r="CU19">
            <v>0</v>
          </cell>
          <cell r="CV19">
            <v>0</v>
          </cell>
          <cell r="CW19">
            <v>1.8539504999999998</v>
          </cell>
          <cell r="CX19">
            <v>0</v>
          </cell>
          <cell r="CY19">
            <v>0</v>
          </cell>
          <cell r="CZ19">
            <v>0</v>
          </cell>
          <cell r="DA19">
            <v>0</v>
          </cell>
          <cell r="DB19">
            <v>0</v>
          </cell>
          <cell r="DC19">
            <v>0</v>
          </cell>
          <cell r="DD19">
            <v>0</v>
          </cell>
          <cell r="DE19">
            <v>1.8539504999999998</v>
          </cell>
          <cell r="DF19">
            <v>0</v>
          </cell>
          <cell r="DG19">
            <v>0</v>
          </cell>
          <cell r="DH19">
            <v>0</v>
          </cell>
          <cell r="DI19">
            <v>0</v>
          </cell>
          <cell r="DJ19">
            <v>0</v>
          </cell>
          <cell r="DK19">
            <v>0</v>
          </cell>
          <cell r="DL19">
            <v>0</v>
          </cell>
          <cell r="DM19">
            <v>1.8539504999999998</v>
          </cell>
          <cell r="DN19">
            <v>0</v>
          </cell>
          <cell r="DO19">
            <v>0</v>
          </cell>
          <cell r="DP19">
            <v>0</v>
          </cell>
          <cell r="DQ19">
            <v>0</v>
          </cell>
          <cell r="DR19">
            <v>0</v>
          </cell>
          <cell r="DS19">
            <v>0</v>
          </cell>
          <cell r="DT19">
            <v>0</v>
          </cell>
          <cell r="DU19">
            <v>1.8539504999999998</v>
          </cell>
          <cell r="DV19">
            <v>0</v>
          </cell>
          <cell r="DW19">
            <v>0</v>
          </cell>
          <cell r="DX19">
            <v>0</v>
          </cell>
          <cell r="DY19">
            <v>0</v>
          </cell>
        </row>
        <row r="20">
          <cell r="BB20" t="str">
            <v>2b</v>
          </cell>
          <cell r="BC20" t="str">
            <v>衛生消火設備</v>
          </cell>
          <cell r="BD20" t="str">
            <v>水槽類</v>
          </cell>
          <cell r="BE20" t="str">
            <v>水槽類合計</v>
          </cell>
          <cell r="BF20">
            <v>2</v>
          </cell>
          <cell r="BG20" t="e">
            <v>#N/A</v>
          </cell>
          <cell r="BH20">
            <v>1933000</v>
          </cell>
          <cell r="BI20">
            <v>0</v>
          </cell>
        </row>
        <row r="21">
          <cell r="BB21" t="str">
            <v>2b01</v>
          </cell>
          <cell r="BC21" t="str">
            <v>衛生消火設備</v>
          </cell>
          <cell r="BD21" t="str">
            <v>水槽類</v>
          </cell>
          <cell r="BE21" t="str">
            <v>FRPパネル水槽</v>
          </cell>
          <cell r="BF21">
            <v>1</v>
          </cell>
          <cell r="BG21" t="str">
            <v>基</v>
          </cell>
          <cell r="BH21">
            <v>1644000</v>
          </cell>
          <cell r="BI21">
            <v>2116000</v>
          </cell>
          <cell r="BJ21">
            <v>143</v>
          </cell>
          <cell r="BK21">
            <v>90</v>
          </cell>
          <cell r="BL21">
            <v>25</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1.5875145</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1.5875145</v>
          </cell>
          <cell r="DP21">
            <v>0</v>
          </cell>
          <cell r="DQ21">
            <v>0</v>
          </cell>
          <cell r="DR21">
            <v>0</v>
          </cell>
          <cell r="DS21">
            <v>0</v>
          </cell>
          <cell r="DT21">
            <v>0</v>
          </cell>
          <cell r="DU21">
            <v>0</v>
          </cell>
          <cell r="DV21">
            <v>0</v>
          </cell>
          <cell r="DW21">
            <v>0</v>
          </cell>
          <cell r="DX21">
            <v>0</v>
          </cell>
          <cell r="DY21">
            <v>0</v>
          </cell>
        </row>
        <row r="22">
          <cell r="BB22" t="str">
            <v>2b02</v>
          </cell>
          <cell r="BC22" t="str">
            <v>衛生消火設備</v>
          </cell>
          <cell r="BD22" t="str">
            <v>水槽類</v>
          </cell>
          <cell r="BE22" t="str">
            <v>鉄パネル水槽</v>
          </cell>
          <cell r="BF22">
            <v>1</v>
          </cell>
          <cell r="BG22" t="str">
            <v>基</v>
          </cell>
          <cell r="BH22">
            <v>289000</v>
          </cell>
          <cell r="BI22">
            <v>354000</v>
          </cell>
          <cell r="BJ22">
            <v>136</v>
          </cell>
          <cell r="BK22">
            <v>90</v>
          </cell>
          <cell r="BL22">
            <v>16</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1.509804</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1.509804</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1.509804</v>
          </cell>
          <cell r="DN22">
            <v>0</v>
          </cell>
          <cell r="DO22">
            <v>0</v>
          </cell>
          <cell r="DP22">
            <v>0</v>
          </cell>
          <cell r="DQ22">
            <v>0</v>
          </cell>
          <cell r="DR22">
            <v>0</v>
          </cell>
          <cell r="DS22">
            <v>0</v>
          </cell>
          <cell r="DT22">
            <v>0</v>
          </cell>
          <cell r="DU22">
            <v>0</v>
          </cell>
          <cell r="DV22">
            <v>0</v>
          </cell>
          <cell r="DW22">
            <v>0</v>
          </cell>
          <cell r="DX22">
            <v>0</v>
          </cell>
          <cell r="DY22">
            <v>0</v>
          </cell>
        </row>
        <row r="23">
          <cell r="BB23" t="str">
            <v/>
          </cell>
          <cell r="BC23" t="str">
            <v/>
          </cell>
          <cell r="BD23" t="str">
            <v/>
          </cell>
          <cell r="BE23" t="str">
            <v/>
          </cell>
          <cell r="BF23">
            <v>0</v>
          </cell>
          <cell r="BG23" t="e">
            <v>#N/A</v>
          </cell>
          <cell r="BH23">
            <v>0</v>
          </cell>
          <cell r="BI23" t="e">
            <v>#N/A</v>
          </cell>
          <cell r="BJ23" t="e">
            <v>#N/A</v>
          </cell>
          <cell r="BK23" t="e">
            <v>#N/A</v>
          </cell>
          <cell r="BL23" t="e">
            <v>#N/A</v>
          </cell>
          <cell r="BM23" t="e">
            <v>#N/A</v>
          </cell>
          <cell r="BN23" t="e">
            <v>#N/A</v>
          </cell>
          <cell r="BO23" t="e">
            <v>#N/A</v>
          </cell>
          <cell r="BP23" t="e">
            <v>#N/A</v>
          </cell>
          <cell r="BQ23" t="e">
            <v>#N/A</v>
          </cell>
          <cell r="BR23" t="e">
            <v>#N/A</v>
          </cell>
          <cell r="BS23" t="e">
            <v>#N/A</v>
          </cell>
          <cell r="BT23" t="e">
            <v>#N/A</v>
          </cell>
          <cell r="BU23" t="e">
            <v>#N/A</v>
          </cell>
          <cell r="BV23" t="e">
            <v>#N/A</v>
          </cell>
          <cell r="BW23" t="e">
            <v>#N/A</v>
          </cell>
          <cell r="BX23" t="e">
            <v>#N/A</v>
          </cell>
          <cell r="BY23" t="e">
            <v>#N/A</v>
          </cell>
          <cell r="BZ23" t="e">
            <v>#N/A</v>
          </cell>
          <cell r="CA23" t="e">
            <v>#N/A</v>
          </cell>
          <cell r="CB23" t="e">
            <v>#N/A</v>
          </cell>
          <cell r="CC23" t="e">
            <v>#N/A</v>
          </cell>
          <cell r="CD23" t="e">
            <v>#N/A</v>
          </cell>
          <cell r="CE23" t="e">
            <v>#N/A</v>
          </cell>
          <cell r="CF23" t="e">
            <v>#N/A</v>
          </cell>
          <cell r="CG23" t="e">
            <v>#N/A</v>
          </cell>
          <cell r="CH23" t="e">
            <v>#N/A</v>
          </cell>
          <cell r="CI23" t="e">
            <v>#N/A</v>
          </cell>
          <cell r="CJ23" t="e">
            <v>#N/A</v>
          </cell>
          <cell r="CK23" t="e">
            <v>#N/A</v>
          </cell>
          <cell r="CL23" t="e">
            <v>#N/A</v>
          </cell>
          <cell r="CM23" t="e">
            <v>#N/A</v>
          </cell>
          <cell r="CN23" t="e">
            <v>#N/A</v>
          </cell>
          <cell r="CO23" t="e">
            <v>#N/A</v>
          </cell>
          <cell r="CP23" t="e">
            <v>#N/A</v>
          </cell>
          <cell r="CQ23" t="e">
            <v>#N/A</v>
          </cell>
          <cell r="CR23" t="e">
            <v>#N/A</v>
          </cell>
          <cell r="CS23" t="e">
            <v>#N/A</v>
          </cell>
          <cell r="CT23" t="e">
            <v>#N/A</v>
          </cell>
          <cell r="CU23" t="e">
            <v>#N/A</v>
          </cell>
          <cell r="CV23" t="e">
            <v>#N/A</v>
          </cell>
          <cell r="CW23" t="e">
            <v>#N/A</v>
          </cell>
          <cell r="CX23" t="e">
            <v>#N/A</v>
          </cell>
          <cell r="CY23" t="e">
            <v>#N/A</v>
          </cell>
          <cell r="CZ23" t="e">
            <v>#N/A</v>
          </cell>
          <cell r="DA23" t="e">
            <v>#N/A</v>
          </cell>
          <cell r="DB23" t="e">
            <v>#N/A</v>
          </cell>
          <cell r="DC23" t="e">
            <v>#N/A</v>
          </cell>
          <cell r="DD23" t="e">
            <v>#N/A</v>
          </cell>
          <cell r="DE23" t="e">
            <v>#N/A</v>
          </cell>
          <cell r="DF23" t="e">
            <v>#N/A</v>
          </cell>
          <cell r="DG23" t="e">
            <v>#N/A</v>
          </cell>
          <cell r="DH23" t="e">
            <v>#N/A</v>
          </cell>
          <cell r="DI23" t="e">
            <v>#N/A</v>
          </cell>
          <cell r="DJ23" t="e">
            <v>#N/A</v>
          </cell>
          <cell r="DK23" t="e">
            <v>#N/A</v>
          </cell>
          <cell r="DL23" t="e">
            <v>#N/A</v>
          </cell>
          <cell r="DM23" t="e">
            <v>#N/A</v>
          </cell>
          <cell r="DN23" t="e">
            <v>#N/A</v>
          </cell>
          <cell r="DO23" t="e">
            <v>#N/A</v>
          </cell>
          <cell r="DP23" t="e">
            <v>#N/A</v>
          </cell>
          <cell r="DQ23" t="e">
            <v>#N/A</v>
          </cell>
          <cell r="DR23" t="e">
            <v>#N/A</v>
          </cell>
          <cell r="DS23" t="e">
            <v>#N/A</v>
          </cell>
          <cell r="DT23" t="e">
            <v>#N/A</v>
          </cell>
          <cell r="DU23" t="e">
            <v>#N/A</v>
          </cell>
          <cell r="DV23" t="e">
            <v>#N/A</v>
          </cell>
          <cell r="DW23" t="e">
            <v>#N/A</v>
          </cell>
          <cell r="DX23" t="e">
            <v>#N/A</v>
          </cell>
          <cell r="DY23">
            <v>0</v>
          </cell>
        </row>
        <row r="24">
          <cell r="BB24" t="str">
            <v/>
          </cell>
          <cell r="BC24" t="str">
            <v/>
          </cell>
          <cell r="BD24" t="str">
            <v/>
          </cell>
          <cell r="BE24" t="str">
            <v/>
          </cell>
          <cell r="BF24">
            <v>0</v>
          </cell>
          <cell r="BG24" t="e">
            <v>#N/A</v>
          </cell>
          <cell r="BH24">
            <v>0</v>
          </cell>
          <cell r="BI24" t="e">
            <v>#N/A</v>
          </cell>
          <cell r="BJ24" t="e">
            <v>#N/A</v>
          </cell>
          <cell r="BK24" t="e">
            <v>#N/A</v>
          </cell>
          <cell r="BL24" t="e">
            <v>#N/A</v>
          </cell>
          <cell r="BM24" t="e">
            <v>#N/A</v>
          </cell>
          <cell r="BN24" t="e">
            <v>#N/A</v>
          </cell>
          <cell r="BO24" t="e">
            <v>#N/A</v>
          </cell>
          <cell r="BP24" t="e">
            <v>#N/A</v>
          </cell>
          <cell r="BQ24" t="e">
            <v>#N/A</v>
          </cell>
          <cell r="BR24" t="e">
            <v>#N/A</v>
          </cell>
          <cell r="BS24" t="e">
            <v>#N/A</v>
          </cell>
          <cell r="BT24" t="e">
            <v>#N/A</v>
          </cell>
          <cell r="BU24" t="e">
            <v>#N/A</v>
          </cell>
          <cell r="BV24" t="e">
            <v>#N/A</v>
          </cell>
          <cell r="BW24" t="e">
            <v>#N/A</v>
          </cell>
          <cell r="BX24" t="e">
            <v>#N/A</v>
          </cell>
          <cell r="BY24" t="e">
            <v>#N/A</v>
          </cell>
          <cell r="BZ24" t="e">
            <v>#N/A</v>
          </cell>
          <cell r="CA24" t="e">
            <v>#N/A</v>
          </cell>
          <cell r="CB24" t="e">
            <v>#N/A</v>
          </cell>
          <cell r="CC24" t="e">
            <v>#N/A</v>
          </cell>
          <cell r="CD24" t="e">
            <v>#N/A</v>
          </cell>
          <cell r="CE24" t="e">
            <v>#N/A</v>
          </cell>
          <cell r="CF24" t="e">
            <v>#N/A</v>
          </cell>
          <cell r="CG24" t="e">
            <v>#N/A</v>
          </cell>
          <cell r="CH24" t="e">
            <v>#N/A</v>
          </cell>
          <cell r="CI24" t="e">
            <v>#N/A</v>
          </cell>
          <cell r="CJ24" t="e">
            <v>#N/A</v>
          </cell>
          <cell r="CK24" t="e">
            <v>#N/A</v>
          </cell>
          <cell r="CL24" t="e">
            <v>#N/A</v>
          </cell>
          <cell r="CM24" t="e">
            <v>#N/A</v>
          </cell>
          <cell r="CN24" t="e">
            <v>#N/A</v>
          </cell>
          <cell r="CO24" t="e">
            <v>#N/A</v>
          </cell>
          <cell r="CP24" t="e">
            <v>#N/A</v>
          </cell>
          <cell r="CQ24" t="e">
            <v>#N/A</v>
          </cell>
          <cell r="CR24" t="e">
            <v>#N/A</v>
          </cell>
          <cell r="CS24" t="e">
            <v>#N/A</v>
          </cell>
          <cell r="CT24" t="e">
            <v>#N/A</v>
          </cell>
          <cell r="CU24" t="e">
            <v>#N/A</v>
          </cell>
          <cell r="CV24" t="e">
            <v>#N/A</v>
          </cell>
          <cell r="CW24" t="e">
            <v>#N/A</v>
          </cell>
          <cell r="CX24" t="e">
            <v>#N/A</v>
          </cell>
          <cell r="CY24" t="e">
            <v>#N/A</v>
          </cell>
          <cell r="CZ24" t="e">
            <v>#N/A</v>
          </cell>
          <cell r="DA24" t="e">
            <v>#N/A</v>
          </cell>
          <cell r="DB24" t="e">
            <v>#N/A</v>
          </cell>
          <cell r="DC24" t="e">
            <v>#N/A</v>
          </cell>
          <cell r="DD24" t="e">
            <v>#N/A</v>
          </cell>
          <cell r="DE24" t="e">
            <v>#N/A</v>
          </cell>
          <cell r="DF24" t="e">
            <v>#N/A</v>
          </cell>
          <cell r="DG24" t="e">
            <v>#N/A</v>
          </cell>
          <cell r="DH24" t="e">
            <v>#N/A</v>
          </cell>
          <cell r="DI24" t="e">
            <v>#N/A</v>
          </cell>
          <cell r="DJ24" t="e">
            <v>#N/A</v>
          </cell>
          <cell r="DK24" t="e">
            <v>#N/A</v>
          </cell>
          <cell r="DL24" t="e">
            <v>#N/A</v>
          </cell>
          <cell r="DM24" t="e">
            <v>#N/A</v>
          </cell>
          <cell r="DN24" t="e">
            <v>#N/A</v>
          </cell>
          <cell r="DO24" t="e">
            <v>#N/A</v>
          </cell>
          <cell r="DP24" t="e">
            <v>#N/A</v>
          </cell>
          <cell r="DQ24" t="e">
            <v>#N/A</v>
          </cell>
          <cell r="DR24" t="e">
            <v>#N/A</v>
          </cell>
          <cell r="DS24" t="e">
            <v>#N/A</v>
          </cell>
          <cell r="DT24" t="e">
            <v>#N/A</v>
          </cell>
          <cell r="DU24" t="e">
            <v>#N/A</v>
          </cell>
          <cell r="DV24" t="e">
            <v>#N/A</v>
          </cell>
          <cell r="DW24" t="e">
            <v>#N/A</v>
          </cell>
          <cell r="DX24" t="e">
            <v>#N/A</v>
          </cell>
          <cell r="DY24">
            <v>0</v>
          </cell>
        </row>
        <row r="25">
          <cell r="BB25" t="str">
            <v/>
          </cell>
          <cell r="BC25" t="str">
            <v/>
          </cell>
          <cell r="BD25" t="str">
            <v/>
          </cell>
          <cell r="BE25" t="str">
            <v/>
          </cell>
          <cell r="BF25">
            <v>0</v>
          </cell>
          <cell r="BG25" t="e">
            <v>#N/A</v>
          </cell>
          <cell r="BH25">
            <v>0</v>
          </cell>
          <cell r="BI25">
            <v>0</v>
          </cell>
        </row>
        <row r="26">
          <cell r="BB26" t="str">
            <v/>
          </cell>
          <cell r="BC26" t="str">
            <v/>
          </cell>
          <cell r="BD26" t="str">
            <v/>
          </cell>
          <cell r="BE26" t="str">
            <v/>
          </cell>
          <cell r="BF26">
            <v>0</v>
          </cell>
          <cell r="BG26" t="e">
            <v>#N/A</v>
          </cell>
          <cell r="BH26">
            <v>0</v>
          </cell>
          <cell r="BI26">
            <v>0</v>
          </cell>
        </row>
        <row r="27">
          <cell r="BB27" t="str">
            <v/>
          </cell>
          <cell r="BC27" t="str">
            <v/>
          </cell>
          <cell r="BD27" t="str">
            <v/>
          </cell>
          <cell r="BE27" t="str">
            <v/>
          </cell>
          <cell r="BF27">
            <v>0</v>
          </cell>
          <cell r="BG27" t="e">
            <v>#N/A</v>
          </cell>
          <cell r="BH27">
            <v>0</v>
          </cell>
          <cell r="BI27" t="e">
            <v>#N/A</v>
          </cell>
          <cell r="BJ27" t="e">
            <v>#N/A</v>
          </cell>
          <cell r="BK27" t="e">
            <v>#N/A</v>
          </cell>
          <cell r="BL27" t="e">
            <v>#N/A</v>
          </cell>
          <cell r="BM27" t="e">
            <v>#N/A</v>
          </cell>
          <cell r="BN27" t="e">
            <v>#N/A</v>
          </cell>
          <cell r="BO27" t="e">
            <v>#N/A</v>
          </cell>
          <cell r="BP27" t="e">
            <v>#N/A</v>
          </cell>
          <cell r="BQ27" t="e">
            <v>#N/A</v>
          </cell>
          <cell r="BR27" t="e">
            <v>#N/A</v>
          </cell>
          <cell r="BS27" t="e">
            <v>#N/A</v>
          </cell>
          <cell r="BT27" t="e">
            <v>#N/A</v>
          </cell>
          <cell r="BU27" t="e">
            <v>#N/A</v>
          </cell>
          <cell r="BV27" t="e">
            <v>#N/A</v>
          </cell>
          <cell r="BW27" t="e">
            <v>#N/A</v>
          </cell>
          <cell r="BX27" t="e">
            <v>#N/A</v>
          </cell>
          <cell r="BY27" t="e">
            <v>#N/A</v>
          </cell>
          <cell r="BZ27" t="e">
            <v>#N/A</v>
          </cell>
          <cell r="CA27" t="e">
            <v>#N/A</v>
          </cell>
          <cell r="CB27" t="e">
            <v>#N/A</v>
          </cell>
          <cell r="CC27" t="e">
            <v>#N/A</v>
          </cell>
          <cell r="CD27" t="e">
            <v>#N/A</v>
          </cell>
          <cell r="CE27" t="e">
            <v>#N/A</v>
          </cell>
          <cell r="CF27" t="e">
            <v>#N/A</v>
          </cell>
          <cell r="CG27" t="e">
            <v>#N/A</v>
          </cell>
          <cell r="CH27" t="e">
            <v>#N/A</v>
          </cell>
          <cell r="CI27" t="e">
            <v>#N/A</v>
          </cell>
          <cell r="CJ27" t="e">
            <v>#N/A</v>
          </cell>
          <cell r="CK27" t="e">
            <v>#N/A</v>
          </cell>
          <cell r="CL27" t="e">
            <v>#N/A</v>
          </cell>
          <cell r="CM27" t="e">
            <v>#N/A</v>
          </cell>
          <cell r="CN27" t="e">
            <v>#N/A</v>
          </cell>
          <cell r="CO27" t="e">
            <v>#N/A</v>
          </cell>
          <cell r="CP27" t="e">
            <v>#N/A</v>
          </cell>
          <cell r="CQ27" t="e">
            <v>#N/A</v>
          </cell>
          <cell r="CR27" t="e">
            <v>#N/A</v>
          </cell>
          <cell r="CS27" t="e">
            <v>#N/A</v>
          </cell>
          <cell r="CT27" t="e">
            <v>#N/A</v>
          </cell>
          <cell r="CU27" t="e">
            <v>#N/A</v>
          </cell>
          <cell r="CV27" t="e">
            <v>#N/A</v>
          </cell>
          <cell r="CW27" t="e">
            <v>#N/A</v>
          </cell>
          <cell r="CX27" t="e">
            <v>#N/A</v>
          </cell>
          <cell r="CY27" t="e">
            <v>#N/A</v>
          </cell>
          <cell r="CZ27" t="e">
            <v>#N/A</v>
          </cell>
          <cell r="DA27" t="e">
            <v>#N/A</v>
          </cell>
          <cell r="DB27" t="e">
            <v>#N/A</v>
          </cell>
          <cell r="DC27" t="e">
            <v>#N/A</v>
          </cell>
          <cell r="DD27" t="e">
            <v>#N/A</v>
          </cell>
          <cell r="DE27" t="e">
            <v>#N/A</v>
          </cell>
          <cell r="DF27" t="e">
            <v>#N/A</v>
          </cell>
          <cell r="DG27" t="e">
            <v>#N/A</v>
          </cell>
          <cell r="DH27" t="e">
            <v>#N/A</v>
          </cell>
          <cell r="DI27" t="e">
            <v>#N/A</v>
          </cell>
          <cell r="DJ27" t="e">
            <v>#N/A</v>
          </cell>
          <cell r="DK27" t="e">
            <v>#N/A</v>
          </cell>
          <cell r="DL27" t="e">
            <v>#N/A</v>
          </cell>
          <cell r="DM27" t="e">
            <v>#N/A</v>
          </cell>
          <cell r="DN27" t="e">
            <v>#N/A</v>
          </cell>
          <cell r="DO27" t="e">
            <v>#N/A</v>
          </cell>
          <cell r="DP27" t="e">
            <v>#N/A</v>
          </cell>
          <cell r="DQ27" t="e">
            <v>#N/A</v>
          </cell>
          <cell r="DR27" t="e">
            <v>#N/A</v>
          </cell>
          <cell r="DS27" t="e">
            <v>#N/A</v>
          </cell>
          <cell r="DT27" t="e">
            <v>#N/A</v>
          </cell>
          <cell r="DU27" t="e">
            <v>#N/A</v>
          </cell>
          <cell r="DV27" t="e">
            <v>#N/A</v>
          </cell>
          <cell r="DW27" t="e">
            <v>#N/A</v>
          </cell>
          <cell r="DX27" t="e">
            <v>#N/A</v>
          </cell>
          <cell r="DY27">
            <v>0</v>
          </cell>
        </row>
        <row r="28">
          <cell r="BB28" t="str">
            <v/>
          </cell>
          <cell r="BC28" t="str">
            <v/>
          </cell>
          <cell r="BD28" t="str">
            <v/>
          </cell>
          <cell r="BE28" t="str">
            <v/>
          </cell>
          <cell r="BF28">
            <v>0</v>
          </cell>
          <cell r="BG28" t="e">
            <v>#N/A</v>
          </cell>
          <cell r="BH28">
            <v>0</v>
          </cell>
          <cell r="BI28" t="e">
            <v>#N/A</v>
          </cell>
          <cell r="BJ28" t="e">
            <v>#N/A</v>
          </cell>
          <cell r="BK28" t="e">
            <v>#N/A</v>
          </cell>
          <cell r="BL28" t="e">
            <v>#N/A</v>
          </cell>
          <cell r="BM28" t="e">
            <v>#N/A</v>
          </cell>
          <cell r="BN28" t="e">
            <v>#N/A</v>
          </cell>
          <cell r="BO28" t="e">
            <v>#N/A</v>
          </cell>
          <cell r="BP28" t="e">
            <v>#N/A</v>
          </cell>
          <cell r="BQ28" t="e">
            <v>#N/A</v>
          </cell>
          <cell r="BR28" t="e">
            <v>#N/A</v>
          </cell>
          <cell r="BS28" t="e">
            <v>#N/A</v>
          </cell>
          <cell r="BT28" t="e">
            <v>#N/A</v>
          </cell>
          <cell r="BU28" t="e">
            <v>#N/A</v>
          </cell>
          <cell r="BV28" t="e">
            <v>#N/A</v>
          </cell>
          <cell r="BW28" t="e">
            <v>#N/A</v>
          </cell>
          <cell r="BX28" t="e">
            <v>#N/A</v>
          </cell>
          <cell r="BY28" t="e">
            <v>#N/A</v>
          </cell>
          <cell r="BZ28" t="e">
            <v>#N/A</v>
          </cell>
          <cell r="CA28" t="e">
            <v>#N/A</v>
          </cell>
          <cell r="CB28" t="e">
            <v>#N/A</v>
          </cell>
          <cell r="CC28" t="e">
            <v>#N/A</v>
          </cell>
          <cell r="CD28" t="e">
            <v>#N/A</v>
          </cell>
          <cell r="CE28" t="e">
            <v>#N/A</v>
          </cell>
          <cell r="CF28" t="e">
            <v>#N/A</v>
          </cell>
          <cell r="CG28" t="e">
            <v>#N/A</v>
          </cell>
          <cell r="CH28" t="e">
            <v>#N/A</v>
          </cell>
          <cell r="CI28" t="e">
            <v>#N/A</v>
          </cell>
          <cell r="CJ28" t="e">
            <v>#N/A</v>
          </cell>
          <cell r="CK28" t="e">
            <v>#N/A</v>
          </cell>
          <cell r="CL28" t="e">
            <v>#N/A</v>
          </cell>
          <cell r="CM28" t="e">
            <v>#N/A</v>
          </cell>
          <cell r="CN28" t="e">
            <v>#N/A</v>
          </cell>
          <cell r="CO28" t="e">
            <v>#N/A</v>
          </cell>
          <cell r="CP28" t="e">
            <v>#N/A</v>
          </cell>
          <cell r="CQ28" t="e">
            <v>#N/A</v>
          </cell>
          <cell r="CR28" t="e">
            <v>#N/A</v>
          </cell>
          <cell r="CS28" t="e">
            <v>#N/A</v>
          </cell>
          <cell r="CT28" t="e">
            <v>#N/A</v>
          </cell>
          <cell r="CU28" t="e">
            <v>#N/A</v>
          </cell>
          <cell r="CV28" t="e">
            <v>#N/A</v>
          </cell>
          <cell r="CW28" t="e">
            <v>#N/A</v>
          </cell>
          <cell r="CX28" t="e">
            <v>#N/A</v>
          </cell>
          <cell r="CY28" t="e">
            <v>#N/A</v>
          </cell>
          <cell r="CZ28" t="e">
            <v>#N/A</v>
          </cell>
          <cell r="DA28" t="e">
            <v>#N/A</v>
          </cell>
          <cell r="DB28" t="e">
            <v>#N/A</v>
          </cell>
          <cell r="DC28" t="e">
            <v>#N/A</v>
          </cell>
          <cell r="DD28" t="e">
            <v>#N/A</v>
          </cell>
          <cell r="DE28" t="e">
            <v>#N/A</v>
          </cell>
          <cell r="DF28" t="e">
            <v>#N/A</v>
          </cell>
          <cell r="DG28" t="e">
            <v>#N/A</v>
          </cell>
          <cell r="DH28" t="e">
            <v>#N/A</v>
          </cell>
          <cell r="DI28" t="e">
            <v>#N/A</v>
          </cell>
          <cell r="DJ28" t="e">
            <v>#N/A</v>
          </cell>
          <cell r="DK28" t="e">
            <v>#N/A</v>
          </cell>
          <cell r="DL28" t="e">
            <v>#N/A</v>
          </cell>
          <cell r="DM28" t="e">
            <v>#N/A</v>
          </cell>
          <cell r="DN28" t="e">
            <v>#N/A</v>
          </cell>
          <cell r="DO28" t="e">
            <v>#N/A</v>
          </cell>
          <cell r="DP28" t="e">
            <v>#N/A</v>
          </cell>
          <cell r="DQ28" t="e">
            <v>#N/A</v>
          </cell>
          <cell r="DR28" t="e">
            <v>#N/A</v>
          </cell>
          <cell r="DS28" t="e">
            <v>#N/A</v>
          </cell>
          <cell r="DT28" t="e">
            <v>#N/A</v>
          </cell>
          <cell r="DU28" t="e">
            <v>#N/A</v>
          </cell>
          <cell r="DV28" t="e">
            <v>#N/A</v>
          </cell>
          <cell r="DW28" t="e">
            <v>#N/A</v>
          </cell>
          <cell r="DX28" t="e">
            <v>#N/A</v>
          </cell>
          <cell r="DY28">
            <v>0</v>
          </cell>
        </row>
        <row r="29">
          <cell r="BB29" t="str">
            <v/>
          </cell>
          <cell r="BC29" t="str">
            <v/>
          </cell>
          <cell r="BD29" t="str">
            <v/>
          </cell>
          <cell r="BE29" t="str">
            <v/>
          </cell>
          <cell r="BF29">
            <v>0</v>
          </cell>
          <cell r="BG29" t="e">
            <v>#N/A</v>
          </cell>
          <cell r="BH29">
            <v>0</v>
          </cell>
          <cell r="BI29" t="e">
            <v>#N/A</v>
          </cell>
          <cell r="BJ29" t="e">
            <v>#N/A</v>
          </cell>
          <cell r="BK29" t="e">
            <v>#N/A</v>
          </cell>
          <cell r="BL29" t="e">
            <v>#N/A</v>
          </cell>
          <cell r="BM29" t="e">
            <v>#N/A</v>
          </cell>
          <cell r="BN29" t="e">
            <v>#N/A</v>
          </cell>
          <cell r="BO29" t="e">
            <v>#N/A</v>
          </cell>
          <cell r="BP29" t="e">
            <v>#N/A</v>
          </cell>
          <cell r="BQ29" t="e">
            <v>#N/A</v>
          </cell>
          <cell r="BR29" t="e">
            <v>#N/A</v>
          </cell>
          <cell r="BS29" t="e">
            <v>#N/A</v>
          </cell>
          <cell r="BT29" t="e">
            <v>#N/A</v>
          </cell>
          <cell r="BU29" t="e">
            <v>#N/A</v>
          </cell>
          <cell r="BV29" t="e">
            <v>#N/A</v>
          </cell>
          <cell r="BW29" t="e">
            <v>#N/A</v>
          </cell>
          <cell r="BX29" t="e">
            <v>#N/A</v>
          </cell>
          <cell r="BY29" t="e">
            <v>#N/A</v>
          </cell>
          <cell r="BZ29" t="e">
            <v>#N/A</v>
          </cell>
          <cell r="CA29" t="e">
            <v>#N/A</v>
          </cell>
          <cell r="CB29" t="e">
            <v>#N/A</v>
          </cell>
          <cell r="CC29" t="e">
            <v>#N/A</v>
          </cell>
          <cell r="CD29" t="e">
            <v>#N/A</v>
          </cell>
          <cell r="CE29" t="e">
            <v>#N/A</v>
          </cell>
          <cell r="CF29" t="e">
            <v>#N/A</v>
          </cell>
          <cell r="CG29" t="e">
            <v>#N/A</v>
          </cell>
          <cell r="CH29" t="e">
            <v>#N/A</v>
          </cell>
          <cell r="CI29" t="e">
            <v>#N/A</v>
          </cell>
          <cell r="CJ29" t="e">
            <v>#N/A</v>
          </cell>
          <cell r="CK29" t="e">
            <v>#N/A</v>
          </cell>
          <cell r="CL29" t="e">
            <v>#N/A</v>
          </cell>
          <cell r="CM29" t="e">
            <v>#N/A</v>
          </cell>
          <cell r="CN29" t="e">
            <v>#N/A</v>
          </cell>
          <cell r="CO29" t="e">
            <v>#N/A</v>
          </cell>
          <cell r="CP29" t="e">
            <v>#N/A</v>
          </cell>
          <cell r="CQ29" t="e">
            <v>#N/A</v>
          </cell>
          <cell r="CR29" t="e">
            <v>#N/A</v>
          </cell>
          <cell r="CS29" t="e">
            <v>#N/A</v>
          </cell>
          <cell r="CT29" t="e">
            <v>#N/A</v>
          </cell>
          <cell r="CU29" t="e">
            <v>#N/A</v>
          </cell>
          <cell r="CV29" t="e">
            <v>#N/A</v>
          </cell>
          <cell r="CW29" t="e">
            <v>#N/A</v>
          </cell>
          <cell r="CX29" t="e">
            <v>#N/A</v>
          </cell>
          <cell r="CY29" t="e">
            <v>#N/A</v>
          </cell>
          <cell r="CZ29" t="e">
            <v>#N/A</v>
          </cell>
          <cell r="DA29" t="e">
            <v>#N/A</v>
          </cell>
          <cell r="DB29" t="e">
            <v>#N/A</v>
          </cell>
          <cell r="DC29" t="e">
            <v>#N/A</v>
          </cell>
          <cell r="DD29" t="e">
            <v>#N/A</v>
          </cell>
          <cell r="DE29" t="e">
            <v>#N/A</v>
          </cell>
          <cell r="DF29" t="e">
            <v>#N/A</v>
          </cell>
          <cell r="DG29" t="e">
            <v>#N/A</v>
          </cell>
          <cell r="DH29" t="e">
            <v>#N/A</v>
          </cell>
          <cell r="DI29" t="e">
            <v>#N/A</v>
          </cell>
          <cell r="DJ29" t="e">
            <v>#N/A</v>
          </cell>
          <cell r="DK29" t="e">
            <v>#N/A</v>
          </cell>
          <cell r="DL29" t="e">
            <v>#N/A</v>
          </cell>
          <cell r="DM29" t="e">
            <v>#N/A</v>
          </cell>
          <cell r="DN29" t="e">
            <v>#N/A</v>
          </cell>
          <cell r="DO29" t="e">
            <v>#N/A</v>
          </cell>
          <cell r="DP29" t="e">
            <v>#N/A</v>
          </cell>
          <cell r="DQ29" t="e">
            <v>#N/A</v>
          </cell>
          <cell r="DR29" t="e">
            <v>#N/A</v>
          </cell>
          <cell r="DS29" t="e">
            <v>#N/A</v>
          </cell>
          <cell r="DT29" t="e">
            <v>#N/A</v>
          </cell>
          <cell r="DU29" t="e">
            <v>#N/A</v>
          </cell>
          <cell r="DV29" t="e">
            <v>#N/A</v>
          </cell>
          <cell r="DW29" t="e">
            <v>#N/A</v>
          </cell>
          <cell r="DX29" t="e">
            <v>#N/A</v>
          </cell>
          <cell r="DY29">
            <v>0</v>
          </cell>
        </row>
        <row r="30">
          <cell r="BB30" t="str">
            <v/>
          </cell>
          <cell r="BC30" t="str">
            <v/>
          </cell>
          <cell r="BD30" t="str">
            <v/>
          </cell>
          <cell r="BE30" t="str">
            <v/>
          </cell>
          <cell r="BF30">
            <v>0</v>
          </cell>
          <cell r="BG30" t="e">
            <v>#N/A</v>
          </cell>
          <cell r="BH30">
            <v>0</v>
          </cell>
          <cell r="BI30" t="e">
            <v>#N/A</v>
          </cell>
          <cell r="BJ30" t="e">
            <v>#N/A</v>
          </cell>
          <cell r="BK30" t="e">
            <v>#N/A</v>
          </cell>
          <cell r="BL30" t="e">
            <v>#N/A</v>
          </cell>
          <cell r="BM30" t="e">
            <v>#N/A</v>
          </cell>
          <cell r="BN30" t="e">
            <v>#N/A</v>
          </cell>
          <cell r="BO30" t="e">
            <v>#N/A</v>
          </cell>
          <cell r="BP30" t="e">
            <v>#N/A</v>
          </cell>
          <cell r="BQ30" t="e">
            <v>#N/A</v>
          </cell>
          <cell r="BR30" t="e">
            <v>#N/A</v>
          </cell>
          <cell r="BS30" t="e">
            <v>#N/A</v>
          </cell>
          <cell r="BT30" t="e">
            <v>#N/A</v>
          </cell>
          <cell r="BU30" t="e">
            <v>#N/A</v>
          </cell>
          <cell r="BV30" t="e">
            <v>#N/A</v>
          </cell>
          <cell r="BW30" t="e">
            <v>#N/A</v>
          </cell>
          <cell r="BX30" t="e">
            <v>#N/A</v>
          </cell>
          <cell r="BY30" t="e">
            <v>#N/A</v>
          </cell>
          <cell r="BZ30" t="e">
            <v>#N/A</v>
          </cell>
          <cell r="CA30" t="e">
            <v>#N/A</v>
          </cell>
          <cell r="CB30" t="e">
            <v>#N/A</v>
          </cell>
          <cell r="CC30" t="e">
            <v>#N/A</v>
          </cell>
          <cell r="CD30" t="e">
            <v>#N/A</v>
          </cell>
          <cell r="CE30" t="e">
            <v>#N/A</v>
          </cell>
          <cell r="CF30" t="e">
            <v>#N/A</v>
          </cell>
          <cell r="CG30" t="e">
            <v>#N/A</v>
          </cell>
          <cell r="CH30" t="e">
            <v>#N/A</v>
          </cell>
          <cell r="CI30" t="e">
            <v>#N/A</v>
          </cell>
          <cell r="CJ30" t="e">
            <v>#N/A</v>
          </cell>
          <cell r="CK30" t="e">
            <v>#N/A</v>
          </cell>
          <cell r="CL30" t="e">
            <v>#N/A</v>
          </cell>
          <cell r="CM30" t="e">
            <v>#N/A</v>
          </cell>
          <cell r="CN30" t="e">
            <v>#N/A</v>
          </cell>
          <cell r="CO30" t="e">
            <v>#N/A</v>
          </cell>
          <cell r="CP30" t="e">
            <v>#N/A</v>
          </cell>
          <cell r="CQ30" t="e">
            <v>#N/A</v>
          </cell>
          <cell r="CR30" t="e">
            <v>#N/A</v>
          </cell>
          <cell r="CS30" t="e">
            <v>#N/A</v>
          </cell>
          <cell r="CT30" t="e">
            <v>#N/A</v>
          </cell>
          <cell r="CU30" t="e">
            <v>#N/A</v>
          </cell>
          <cell r="CV30" t="e">
            <v>#N/A</v>
          </cell>
          <cell r="CW30" t="e">
            <v>#N/A</v>
          </cell>
          <cell r="CX30" t="e">
            <v>#N/A</v>
          </cell>
          <cell r="CY30" t="e">
            <v>#N/A</v>
          </cell>
          <cell r="CZ30" t="e">
            <v>#N/A</v>
          </cell>
          <cell r="DA30" t="e">
            <v>#N/A</v>
          </cell>
          <cell r="DB30" t="e">
            <v>#N/A</v>
          </cell>
          <cell r="DC30" t="e">
            <v>#N/A</v>
          </cell>
          <cell r="DD30" t="e">
            <v>#N/A</v>
          </cell>
          <cell r="DE30" t="e">
            <v>#N/A</v>
          </cell>
          <cell r="DF30" t="e">
            <v>#N/A</v>
          </cell>
          <cell r="DG30" t="e">
            <v>#N/A</v>
          </cell>
          <cell r="DH30" t="e">
            <v>#N/A</v>
          </cell>
          <cell r="DI30" t="e">
            <v>#N/A</v>
          </cell>
          <cell r="DJ30" t="e">
            <v>#N/A</v>
          </cell>
          <cell r="DK30" t="e">
            <v>#N/A</v>
          </cell>
          <cell r="DL30" t="e">
            <v>#N/A</v>
          </cell>
          <cell r="DM30" t="e">
            <v>#N/A</v>
          </cell>
          <cell r="DN30" t="e">
            <v>#N/A</v>
          </cell>
          <cell r="DO30" t="e">
            <v>#N/A</v>
          </cell>
          <cell r="DP30" t="e">
            <v>#N/A</v>
          </cell>
          <cell r="DQ30" t="e">
            <v>#N/A</v>
          </cell>
          <cell r="DR30" t="e">
            <v>#N/A</v>
          </cell>
          <cell r="DS30" t="e">
            <v>#N/A</v>
          </cell>
          <cell r="DT30" t="e">
            <v>#N/A</v>
          </cell>
          <cell r="DU30" t="e">
            <v>#N/A</v>
          </cell>
          <cell r="DV30" t="e">
            <v>#N/A</v>
          </cell>
          <cell r="DW30" t="e">
            <v>#N/A</v>
          </cell>
          <cell r="DX30" t="e">
            <v>#N/A</v>
          </cell>
          <cell r="DY30">
            <v>0</v>
          </cell>
        </row>
        <row r="31">
          <cell r="BB31" t="str">
            <v/>
          </cell>
          <cell r="BC31" t="str">
            <v/>
          </cell>
          <cell r="BD31" t="str">
            <v/>
          </cell>
          <cell r="BE31" t="str">
            <v/>
          </cell>
          <cell r="BF31">
            <v>0</v>
          </cell>
          <cell r="BG31" t="e">
            <v>#N/A</v>
          </cell>
          <cell r="BH31">
            <v>0</v>
          </cell>
          <cell r="BI31" t="e">
            <v>#N/A</v>
          </cell>
          <cell r="BJ31" t="e">
            <v>#N/A</v>
          </cell>
          <cell r="BK31" t="e">
            <v>#N/A</v>
          </cell>
          <cell r="BL31" t="e">
            <v>#N/A</v>
          </cell>
          <cell r="BM31" t="e">
            <v>#N/A</v>
          </cell>
          <cell r="BN31" t="e">
            <v>#N/A</v>
          </cell>
          <cell r="BO31" t="e">
            <v>#N/A</v>
          </cell>
          <cell r="BP31" t="e">
            <v>#N/A</v>
          </cell>
          <cell r="BQ31" t="e">
            <v>#N/A</v>
          </cell>
          <cell r="BR31" t="e">
            <v>#N/A</v>
          </cell>
          <cell r="BS31" t="e">
            <v>#N/A</v>
          </cell>
          <cell r="BT31" t="e">
            <v>#N/A</v>
          </cell>
          <cell r="BU31" t="e">
            <v>#N/A</v>
          </cell>
          <cell r="BV31" t="e">
            <v>#N/A</v>
          </cell>
          <cell r="BW31" t="e">
            <v>#N/A</v>
          </cell>
          <cell r="BX31" t="e">
            <v>#N/A</v>
          </cell>
          <cell r="BY31" t="e">
            <v>#N/A</v>
          </cell>
          <cell r="BZ31" t="e">
            <v>#N/A</v>
          </cell>
          <cell r="CA31" t="e">
            <v>#N/A</v>
          </cell>
          <cell r="CB31" t="e">
            <v>#N/A</v>
          </cell>
          <cell r="CC31" t="e">
            <v>#N/A</v>
          </cell>
          <cell r="CD31" t="e">
            <v>#N/A</v>
          </cell>
          <cell r="CE31" t="e">
            <v>#N/A</v>
          </cell>
          <cell r="CF31" t="e">
            <v>#N/A</v>
          </cell>
          <cell r="CG31" t="e">
            <v>#N/A</v>
          </cell>
          <cell r="CH31" t="e">
            <v>#N/A</v>
          </cell>
          <cell r="CI31" t="e">
            <v>#N/A</v>
          </cell>
          <cell r="CJ31" t="e">
            <v>#N/A</v>
          </cell>
          <cell r="CK31" t="e">
            <v>#N/A</v>
          </cell>
          <cell r="CL31" t="e">
            <v>#N/A</v>
          </cell>
          <cell r="CM31" t="e">
            <v>#N/A</v>
          </cell>
          <cell r="CN31" t="e">
            <v>#N/A</v>
          </cell>
          <cell r="CO31" t="e">
            <v>#N/A</v>
          </cell>
          <cell r="CP31" t="e">
            <v>#N/A</v>
          </cell>
          <cell r="CQ31" t="e">
            <v>#N/A</v>
          </cell>
          <cell r="CR31" t="e">
            <v>#N/A</v>
          </cell>
          <cell r="CS31" t="e">
            <v>#N/A</v>
          </cell>
          <cell r="CT31" t="e">
            <v>#N/A</v>
          </cell>
          <cell r="CU31" t="e">
            <v>#N/A</v>
          </cell>
          <cell r="CV31" t="e">
            <v>#N/A</v>
          </cell>
          <cell r="CW31" t="e">
            <v>#N/A</v>
          </cell>
          <cell r="CX31" t="e">
            <v>#N/A</v>
          </cell>
          <cell r="CY31" t="e">
            <v>#N/A</v>
          </cell>
          <cell r="CZ31" t="e">
            <v>#N/A</v>
          </cell>
          <cell r="DA31" t="e">
            <v>#N/A</v>
          </cell>
          <cell r="DB31" t="e">
            <v>#N/A</v>
          </cell>
          <cell r="DC31" t="e">
            <v>#N/A</v>
          </cell>
          <cell r="DD31" t="e">
            <v>#N/A</v>
          </cell>
          <cell r="DE31" t="e">
            <v>#N/A</v>
          </cell>
          <cell r="DF31" t="e">
            <v>#N/A</v>
          </cell>
          <cell r="DG31" t="e">
            <v>#N/A</v>
          </cell>
          <cell r="DH31" t="e">
            <v>#N/A</v>
          </cell>
          <cell r="DI31" t="e">
            <v>#N/A</v>
          </cell>
          <cell r="DJ31" t="e">
            <v>#N/A</v>
          </cell>
          <cell r="DK31" t="e">
            <v>#N/A</v>
          </cell>
          <cell r="DL31" t="e">
            <v>#N/A</v>
          </cell>
          <cell r="DM31" t="e">
            <v>#N/A</v>
          </cell>
          <cell r="DN31" t="e">
            <v>#N/A</v>
          </cell>
          <cell r="DO31" t="e">
            <v>#N/A</v>
          </cell>
          <cell r="DP31" t="e">
            <v>#N/A</v>
          </cell>
          <cell r="DQ31" t="e">
            <v>#N/A</v>
          </cell>
          <cell r="DR31" t="e">
            <v>#N/A</v>
          </cell>
          <cell r="DS31" t="e">
            <v>#N/A</v>
          </cell>
          <cell r="DT31" t="e">
            <v>#N/A</v>
          </cell>
          <cell r="DU31" t="e">
            <v>#N/A</v>
          </cell>
          <cell r="DV31" t="e">
            <v>#N/A</v>
          </cell>
          <cell r="DW31" t="e">
            <v>#N/A</v>
          </cell>
          <cell r="DX31" t="e">
            <v>#N/A</v>
          </cell>
          <cell r="DY31">
            <v>0</v>
          </cell>
        </row>
        <row r="32">
          <cell r="BB32" t="str">
            <v/>
          </cell>
          <cell r="BC32" t="str">
            <v/>
          </cell>
          <cell r="BD32" t="str">
            <v/>
          </cell>
          <cell r="BE32" t="str">
            <v/>
          </cell>
          <cell r="BF32">
            <v>0</v>
          </cell>
          <cell r="BG32" t="e">
            <v>#N/A</v>
          </cell>
          <cell r="BH32">
            <v>0</v>
          </cell>
          <cell r="BI32" t="e">
            <v>#N/A</v>
          </cell>
          <cell r="BJ32" t="e">
            <v>#N/A</v>
          </cell>
          <cell r="BK32" t="e">
            <v>#N/A</v>
          </cell>
          <cell r="BL32" t="e">
            <v>#N/A</v>
          </cell>
          <cell r="BM32" t="e">
            <v>#N/A</v>
          </cell>
          <cell r="BN32" t="e">
            <v>#N/A</v>
          </cell>
          <cell r="BO32" t="e">
            <v>#N/A</v>
          </cell>
          <cell r="BP32" t="e">
            <v>#N/A</v>
          </cell>
          <cell r="BQ32" t="e">
            <v>#N/A</v>
          </cell>
          <cell r="BR32" t="e">
            <v>#N/A</v>
          </cell>
          <cell r="BS32" t="e">
            <v>#N/A</v>
          </cell>
          <cell r="BT32" t="e">
            <v>#N/A</v>
          </cell>
          <cell r="BU32" t="e">
            <v>#N/A</v>
          </cell>
          <cell r="BV32" t="e">
            <v>#N/A</v>
          </cell>
          <cell r="BW32" t="e">
            <v>#N/A</v>
          </cell>
          <cell r="BX32" t="e">
            <v>#N/A</v>
          </cell>
          <cell r="BY32" t="e">
            <v>#N/A</v>
          </cell>
          <cell r="BZ32" t="e">
            <v>#N/A</v>
          </cell>
          <cell r="CA32" t="e">
            <v>#N/A</v>
          </cell>
          <cell r="CB32" t="e">
            <v>#N/A</v>
          </cell>
          <cell r="CC32" t="e">
            <v>#N/A</v>
          </cell>
          <cell r="CD32" t="e">
            <v>#N/A</v>
          </cell>
          <cell r="CE32" t="e">
            <v>#N/A</v>
          </cell>
          <cell r="CF32" t="e">
            <v>#N/A</v>
          </cell>
          <cell r="CG32" t="e">
            <v>#N/A</v>
          </cell>
          <cell r="CH32" t="e">
            <v>#N/A</v>
          </cell>
          <cell r="CI32" t="e">
            <v>#N/A</v>
          </cell>
          <cell r="CJ32" t="e">
            <v>#N/A</v>
          </cell>
          <cell r="CK32" t="e">
            <v>#N/A</v>
          </cell>
          <cell r="CL32" t="e">
            <v>#N/A</v>
          </cell>
          <cell r="CM32" t="e">
            <v>#N/A</v>
          </cell>
          <cell r="CN32" t="e">
            <v>#N/A</v>
          </cell>
          <cell r="CO32" t="e">
            <v>#N/A</v>
          </cell>
          <cell r="CP32" t="e">
            <v>#N/A</v>
          </cell>
          <cell r="CQ32" t="e">
            <v>#N/A</v>
          </cell>
          <cell r="CR32" t="e">
            <v>#N/A</v>
          </cell>
          <cell r="CS32" t="e">
            <v>#N/A</v>
          </cell>
          <cell r="CT32" t="e">
            <v>#N/A</v>
          </cell>
          <cell r="CU32" t="e">
            <v>#N/A</v>
          </cell>
          <cell r="CV32" t="e">
            <v>#N/A</v>
          </cell>
          <cell r="CW32" t="e">
            <v>#N/A</v>
          </cell>
          <cell r="CX32" t="e">
            <v>#N/A</v>
          </cell>
          <cell r="CY32" t="e">
            <v>#N/A</v>
          </cell>
          <cell r="CZ32" t="e">
            <v>#N/A</v>
          </cell>
          <cell r="DA32" t="e">
            <v>#N/A</v>
          </cell>
          <cell r="DB32" t="e">
            <v>#N/A</v>
          </cell>
          <cell r="DC32" t="e">
            <v>#N/A</v>
          </cell>
          <cell r="DD32" t="e">
            <v>#N/A</v>
          </cell>
          <cell r="DE32" t="e">
            <v>#N/A</v>
          </cell>
          <cell r="DF32" t="e">
            <v>#N/A</v>
          </cell>
          <cell r="DG32" t="e">
            <v>#N/A</v>
          </cell>
          <cell r="DH32" t="e">
            <v>#N/A</v>
          </cell>
          <cell r="DI32" t="e">
            <v>#N/A</v>
          </cell>
          <cell r="DJ32" t="e">
            <v>#N/A</v>
          </cell>
          <cell r="DK32" t="e">
            <v>#N/A</v>
          </cell>
          <cell r="DL32" t="e">
            <v>#N/A</v>
          </cell>
          <cell r="DM32" t="e">
            <v>#N/A</v>
          </cell>
          <cell r="DN32" t="e">
            <v>#N/A</v>
          </cell>
          <cell r="DO32" t="e">
            <v>#N/A</v>
          </cell>
          <cell r="DP32" t="e">
            <v>#N/A</v>
          </cell>
          <cell r="DQ32" t="e">
            <v>#N/A</v>
          </cell>
          <cell r="DR32" t="e">
            <v>#N/A</v>
          </cell>
          <cell r="DS32" t="e">
            <v>#N/A</v>
          </cell>
          <cell r="DT32" t="e">
            <v>#N/A</v>
          </cell>
          <cell r="DU32" t="e">
            <v>#N/A</v>
          </cell>
          <cell r="DV32" t="e">
            <v>#N/A</v>
          </cell>
          <cell r="DW32" t="e">
            <v>#N/A</v>
          </cell>
          <cell r="DX32" t="e">
            <v>#N/A</v>
          </cell>
          <cell r="DY32">
            <v>0</v>
          </cell>
        </row>
        <row r="33">
          <cell r="BB33" t="str">
            <v/>
          </cell>
          <cell r="BC33" t="str">
            <v/>
          </cell>
          <cell r="BD33" t="str">
            <v/>
          </cell>
          <cell r="BE33" t="str">
            <v/>
          </cell>
          <cell r="BF33">
            <v>0</v>
          </cell>
          <cell r="BG33" t="e">
            <v>#N/A</v>
          </cell>
          <cell r="BH33">
            <v>0</v>
          </cell>
          <cell r="BI33" t="e">
            <v>#N/A</v>
          </cell>
          <cell r="BJ33" t="e">
            <v>#N/A</v>
          </cell>
          <cell r="BK33" t="e">
            <v>#N/A</v>
          </cell>
          <cell r="BL33" t="e">
            <v>#N/A</v>
          </cell>
          <cell r="BM33" t="e">
            <v>#N/A</v>
          </cell>
          <cell r="BN33" t="e">
            <v>#N/A</v>
          </cell>
          <cell r="BO33" t="e">
            <v>#N/A</v>
          </cell>
          <cell r="BP33" t="e">
            <v>#N/A</v>
          </cell>
          <cell r="BQ33" t="e">
            <v>#N/A</v>
          </cell>
          <cell r="BR33" t="e">
            <v>#N/A</v>
          </cell>
          <cell r="BS33" t="e">
            <v>#N/A</v>
          </cell>
          <cell r="BT33" t="e">
            <v>#N/A</v>
          </cell>
          <cell r="BU33" t="e">
            <v>#N/A</v>
          </cell>
          <cell r="BV33" t="e">
            <v>#N/A</v>
          </cell>
          <cell r="BW33" t="e">
            <v>#N/A</v>
          </cell>
          <cell r="BX33" t="e">
            <v>#N/A</v>
          </cell>
          <cell r="BY33" t="e">
            <v>#N/A</v>
          </cell>
          <cell r="BZ33" t="e">
            <v>#N/A</v>
          </cell>
          <cell r="CA33" t="e">
            <v>#N/A</v>
          </cell>
          <cell r="CB33" t="e">
            <v>#N/A</v>
          </cell>
          <cell r="CC33" t="e">
            <v>#N/A</v>
          </cell>
          <cell r="CD33" t="e">
            <v>#N/A</v>
          </cell>
          <cell r="CE33" t="e">
            <v>#N/A</v>
          </cell>
          <cell r="CF33" t="e">
            <v>#N/A</v>
          </cell>
          <cell r="CG33" t="e">
            <v>#N/A</v>
          </cell>
          <cell r="CH33" t="e">
            <v>#N/A</v>
          </cell>
          <cell r="CI33" t="e">
            <v>#N/A</v>
          </cell>
          <cell r="CJ33" t="e">
            <v>#N/A</v>
          </cell>
          <cell r="CK33" t="e">
            <v>#N/A</v>
          </cell>
          <cell r="CL33" t="e">
            <v>#N/A</v>
          </cell>
          <cell r="CM33" t="e">
            <v>#N/A</v>
          </cell>
          <cell r="CN33" t="e">
            <v>#N/A</v>
          </cell>
          <cell r="CO33" t="e">
            <v>#N/A</v>
          </cell>
          <cell r="CP33" t="e">
            <v>#N/A</v>
          </cell>
          <cell r="CQ33" t="e">
            <v>#N/A</v>
          </cell>
          <cell r="CR33" t="e">
            <v>#N/A</v>
          </cell>
          <cell r="CS33" t="e">
            <v>#N/A</v>
          </cell>
          <cell r="CT33" t="e">
            <v>#N/A</v>
          </cell>
          <cell r="CU33" t="e">
            <v>#N/A</v>
          </cell>
          <cell r="CV33" t="e">
            <v>#N/A</v>
          </cell>
          <cell r="CW33" t="e">
            <v>#N/A</v>
          </cell>
          <cell r="CX33" t="e">
            <v>#N/A</v>
          </cell>
          <cell r="CY33" t="e">
            <v>#N/A</v>
          </cell>
          <cell r="CZ33" t="e">
            <v>#N/A</v>
          </cell>
          <cell r="DA33" t="e">
            <v>#N/A</v>
          </cell>
          <cell r="DB33" t="e">
            <v>#N/A</v>
          </cell>
          <cell r="DC33" t="e">
            <v>#N/A</v>
          </cell>
          <cell r="DD33" t="e">
            <v>#N/A</v>
          </cell>
          <cell r="DE33" t="e">
            <v>#N/A</v>
          </cell>
          <cell r="DF33" t="e">
            <v>#N/A</v>
          </cell>
          <cell r="DG33" t="e">
            <v>#N/A</v>
          </cell>
          <cell r="DH33" t="e">
            <v>#N/A</v>
          </cell>
          <cell r="DI33" t="e">
            <v>#N/A</v>
          </cell>
          <cell r="DJ33" t="e">
            <v>#N/A</v>
          </cell>
          <cell r="DK33" t="e">
            <v>#N/A</v>
          </cell>
          <cell r="DL33" t="e">
            <v>#N/A</v>
          </cell>
          <cell r="DM33" t="e">
            <v>#N/A</v>
          </cell>
          <cell r="DN33" t="e">
            <v>#N/A</v>
          </cell>
          <cell r="DO33" t="e">
            <v>#N/A</v>
          </cell>
          <cell r="DP33" t="e">
            <v>#N/A</v>
          </cell>
          <cell r="DQ33" t="e">
            <v>#N/A</v>
          </cell>
          <cell r="DR33" t="e">
            <v>#N/A</v>
          </cell>
          <cell r="DS33" t="e">
            <v>#N/A</v>
          </cell>
          <cell r="DT33" t="e">
            <v>#N/A</v>
          </cell>
          <cell r="DU33" t="e">
            <v>#N/A</v>
          </cell>
          <cell r="DV33" t="e">
            <v>#N/A</v>
          </cell>
          <cell r="DW33" t="e">
            <v>#N/A</v>
          </cell>
          <cell r="DX33" t="e">
            <v>#N/A</v>
          </cell>
          <cell r="DY33">
            <v>0</v>
          </cell>
        </row>
        <row r="34">
          <cell r="BB34" t="str">
            <v/>
          </cell>
          <cell r="BC34" t="str">
            <v/>
          </cell>
          <cell r="BD34" t="str">
            <v/>
          </cell>
          <cell r="BE34" t="str">
            <v/>
          </cell>
          <cell r="BF34">
            <v>0</v>
          </cell>
          <cell r="BG34" t="e">
            <v>#N/A</v>
          </cell>
          <cell r="BH34">
            <v>0</v>
          </cell>
          <cell r="BI34" t="e">
            <v>#N/A</v>
          </cell>
          <cell r="BJ34" t="e">
            <v>#N/A</v>
          </cell>
          <cell r="BK34" t="e">
            <v>#N/A</v>
          </cell>
          <cell r="BL34" t="e">
            <v>#N/A</v>
          </cell>
          <cell r="BM34" t="e">
            <v>#N/A</v>
          </cell>
          <cell r="BN34" t="e">
            <v>#N/A</v>
          </cell>
          <cell r="BO34" t="e">
            <v>#N/A</v>
          </cell>
          <cell r="BP34" t="e">
            <v>#N/A</v>
          </cell>
          <cell r="BQ34" t="e">
            <v>#N/A</v>
          </cell>
          <cell r="BR34" t="e">
            <v>#N/A</v>
          </cell>
          <cell r="BS34" t="e">
            <v>#N/A</v>
          </cell>
          <cell r="BT34" t="e">
            <v>#N/A</v>
          </cell>
          <cell r="BU34" t="e">
            <v>#N/A</v>
          </cell>
          <cell r="BV34" t="e">
            <v>#N/A</v>
          </cell>
          <cell r="BW34" t="e">
            <v>#N/A</v>
          </cell>
          <cell r="BX34" t="e">
            <v>#N/A</v>
          </cell>
          <cell r="BY34" t="e">
            <v>#N/A</v>
          </cell>
          <cell r="BZ34" t="e">
            <v>#N/A</v>
          </cell>
          <cell r="CA34" t="e">
            <v>#N/A</v>
          </cell>
          <cell r="CB34" t="e">
            <v>#N/A</v>
          </cell>
          <cell r="CC34" t="e">
            <v>#N/A</v>
          </cell>
          <cell r="CD34" t="e">
            <v>#N/A</v>
          </cell>
          <cell r="CE34" t="e">
            <v>#N/A</v>
          </cell>
          <cell r="CF34" t="e">
            <v>#N/A</v>
          </cell>
          <cell r="CG34" t="e">
            <v>#N/A</v>
          </cell>
          <cell r="CH34" t="e">
            <v>#N/A</v>
          </cell>
          <cell r="CI34" t="e">
            <v>#N/A</v>
          </cell>
          <cell r="CJ34" t="e">
            <v>#N/A</v>
          </cell>
          <cell r="CK34" t="e">
            <v>#N/A</v>
          </cell>
          <cell r="CL34" t="e">
            <v>#N/A</v>
          </cell>
          <cell r="CM34" t="e">
            <v>#N/A</v>
          </cell>
          <cell r="CN34" t="e">
            <v>#N/A</v>
          </cell>
          <cell r="CO34" t="e">
            <v>#N/A</v>
          </cell>
          <cell r="CP34" t="e">
            <v>#N/A</v>
          </cell>
          <cell r="CQ34" t="e">
            <v>#N/A</v>
          </cell>
          <cell r="CR34" t="e">
            <v>#N/A</v>
          </cell>
          <cell r="CS34" t="e">
            <v>#N/A</v>
          </cell>
          <cell r="CT34" t="e">
            <v>#N/A</v>
          </cell>
          <cell r="CU34" t="e">
            <v>#N/A</v>
          </cell>
          <cell r="CV34" t="e">
            <v>#N/A</v>
          </cell>
          <cell r="CW34" t="e">
            <v>#N/A</v>
          </cell>
          <cell r="CX34" t="e">
            <v>#N/A</v>
          </cell>
          <cell r="CY34" t="e">
            <v>#N/A</v>
          </cell>
          <cell r="CZ34" t="e">
            <v>#N/A</v>
          </cell>
          <cell r="DA34" t="e">
            <v>#N/A</v>
          </cell>
          <cell r="DB34" t="e">
            <v>#N/A</v>
          </cell>
          <cell r="DC34" t="e">
            <v>#N/A</v>
          </cell>
          <cell r="DD34" t="e">
            <v>#N/A</v>
          </cell>
          <cell r="DE34" t="e">
            <v>#N/A</v>
          </cell>
          <cell r="DF34" t="e">
            <v>#N/A</v>
          </cell>
          <cell r="DG34" t="e">
            <v>#N/A</v>
          </cell>
          <cell r="DH34" t="e">
            <v>#N/A</v>
          </cell>
          <cell r="DI34" t="e">
            <v>#N/A</v>
          </cell>
          <cell r="DJ34" t="e">
            <v>#N/A</v>
          </cell>
          <cell r="DK34" t="e">
            <v>#N/A</v>
          </cell>
          <cell r="DL34" t="e">
            <v>#N/A</v>
          </cell>
          <cell r="DM34" t="e">
            <v>#N/A</v>
          </cell>
          <cell r="DN34" t="e">
            <v>#N/A</v>
          </cell>
          <cell r="DO34" t="e">
            <v>#N/A</v>
          </cell>
          <cell r="DP34" t="e">
            <v>#N/A</v>
          </cell>
          <cell r="DQ34" t="e">
            <v>#N/A</v>
          </cell>
          <cell r="DR34" t="e">
            <v>#N/A</v>
          </cell>
          <cell r="DS34" t="e">
            <v>#N/A</v>
          </cell>
          <cell r="DT34" t="e">
            <v>#N/A</v>
          </cell>
          <cell r="DU34" t="e">
            <v>#N/A</v>
          </cell>
          <cell r="DV34" t="e">
            <v>#N/A</v>
          </cell>
          <cell r="DW34" t="e">
            <v>#N/A</v>
          </cell>
          <cell r="DX34" t="e">
            <v>#N/A</v>
          </cell>
          <cell r="DY34">
            <v>0</v>
          </cell>
        </row>
        <row r="35">
          <cell r="BB35" t="str">
            <v/>
          </cell>
          <cell r="BC35" t="str">
            <v/>
          </cell>
          <cell r="BD35" t="str">
            <v/>
          </cell>
          <cell r="BE35" t="str">
            <v/>
          </cell>
          <cell r="BF35">
            <v>0</v>
          </cell>
          <cell r="BG35" t="e">
            <v>#N/A</v>
          </cell>
          <cell r="BH35">
            <v>0</v>
          </cell>
          <cell r="BI35" t="e">
            <v>#N/A</v>
          </cell>
          <cell r="BJ35" t="e">
            <v>#N/A</v>
          </cell>
          <cell r="BK35" t="e">
            <v>#N/A</v>
          </cell>
          <cell r="BL35" t="e">
            <v>#N/A</v>
          </cell>
          <cell r="BM35" t="e">
            <v>#N/A</v>
          </cell>
          <cell r="BN35" t="e">
            <v>#N/A</v>
          </cell>
          <cell r="BO35" t="e">
            <v>#N/A</v>
          </cell>
          <cell r="BP35" t="e">
            <v>#N/A</v>
          </cell>
          <cell r="BQ35" t="e">
            <v>#N/A</v>
          </cell>
          <cell r="BR35" t="e">
            <v>#N/A</v>
          </cell>
          <cell r="BS35" t="e">
            <v>#N/A</v>
          </cell>
          <cell r="BT35" t="e">
            <v>#N/A</v>
          </cell>
          <cell r="BU35" t="e">
            <v>#N/A</v>
          </cell>
          <cell r="BV35" t="e">
            <v>#N/A</v>
          </cell>
          <cell r="BW35" t="e">
            <v>#N/A</v>
          </cell>
          <cell r="BX35" t="e">
            <v>#N/A</v>
          </cell>
          <cell r="BY35" t="e">
            <v>#N/A</v>
          </cell>
          <cell r="BZ35" t="e">
            <v>#N/A</v>
          </cell>
          <cell r="CA35" t="e">
            <v>#N/A</v>
          </cell>
          <cell r="CB35" t="e">
            <v>#N/A</v>
          </cell>
          <cell r="CC35" t="e">
            <v>#N/A</v>
          </cell>
          <cell r="CD35" t="e">
            <v>#N/A</v>
          </cell>
          <cell r="CE35" t="e">
            <v>#N/A</v>
          </cell>
          <cell r="CF35" t="e">
            <v>#N/A</v>
          </cell>
          <cell r="CG35" t="e">
            <v>#N/A</v>
          </cell>
          <cell r="CH35" t="e">
            <v>#N/A</v>
          </cell>
          <cell r="CI35" t="e">
            <v>#N/A</v>
          </cell>
          <cell r="CJ35" t="e">
            <v>#N/A</v>
          </cell>
          <cell r="CK35" t="e">
            <v>#N/A</v>
          </cell>
          <cell r="CL35" t="e">
            <v>#N/A</v>
          </cell>
          <cell r="CM35" t="e">
            <v>#N/A</v>
          </cell>
          <cell r="CN35" t="e">
            <v>#N/A</v>
          </cell>
          <cell r="CO35" t="e">
            <v>#N/A</v>
          </cell>
          <cell r="CP35" t="e">
            <v>#N/A</v>
          </cell>
          <cell r="CQ35" t="e">
            <v>#N/A</v>
          </cell>
          <cell r="CR35" t="e">
            <v>#N/A</v>
          </cell>
          <cell r="CS35" t="e">
            <v>#N/A</v>
          </cell>
          <cell r="CT35" t="e">
            <v>#N/A</v>
          </cell>
          <cell r="CU35" t="e">
            <v>#N/A</v>
          </cell>
          <cell r="CV35" t="e">
            <v>#N/A</v>
          </cell>
          <cell r="CW35" t="e">
            <v>#N/A</v>
          </cell>
          <cell r="CX35" t="e">
            <v>#N/A</v>
          </cell>
          <cell r="CY35" t="e">
            <v>#N/A</v>
          </cell>
          <cell r="CZ35" t="e">
            <v>#N/A</v>
          </cell>
          <cell r="DA35" t="e">
            <v>#N/A</v>
          </cell>
          <cell r="DB35" t="e">
            <v>#N/A</v>
          </cell>
          <cell r="DC35" t="e">
            <v>#N/A</v>
          </cell>
          <cell r="DD35" t="e">
            <v>#N/A</v>
          </cell>
          <cell r="DE35" t="e">
            <v>#N/A</v>
          </cell>
          <cell r="DF35" t="e">
            <v>#N/A</v>
          </cell>
          <cell r="DG35" t="e">
            <v>#N/A</v>
          </cell>
          <cell r="DH35" t="e">
            <v>#N/A</v>
          </cell>
          <cell r="DI35" t="e">
            <v>#N/A</v>
          </cell>
          <cell r="DJ35" t="e">
            <v>#N/A</v>
          </cell>
          <cell r="DK35" t="e">
            <v>#N/A</v>
          </cell>
          <cell r="DL35" t="e">
            <v>#N/A</v>
          </cell>
          <cell r="DM35" t="e">
            <v>#N/A</v>
          </cell>
          <cell r="DN35" t="e">
            <v>#N/A</v>
          </cell>
          <cell r="DO35" t="e">
            <v>#N/A</v>
          </cell>
          <cell r="DP35" t="e">
            <v>#N/A</v>
          </cell>
          <cell r="DQ35" t="e">
            <v>#N/A</v>
          </cell>
          <cell r="DR35" t="e">
            <v>#N/A</v>
          </cell>
          <cell r="DS35" t="e">
            <v>#N/A</v>
          </cell>
          <cell r="DT35" t="e">
            <v>#N/A</v>
          </cell>
          <cell r="DU35" t="e">
            <v>#N/A</v>
          </cell>
          <cell r="DV35" t="e">
            <v>#N/A</v>
          </cell>
          <cell r="DW35" t="e">
            <v>#N/A</v>
          </cell>
          <cell r="DX35" t="e">
            <v>#N/A</v>
          </cell>
          <cell r="DY35">
            <v>0</v>
          </cell>
        </row>
        <row r="36">
          <cell r="BB36" t="str">
            <v/>
          </cell>
          <cell r="BC36" t="str">
            <v/>
          </cell>
          <cell r="BD36" t="str">
            <v/>
          </cell>
          <cell r="BE36" t="str">
            <v/>
          </cell>
          <cell r="BF36">
            <v>0</v>
          </cell>
          <cell r="BG36" t="e">
            <v>#N/A</v>
          </cell>
          <cell r="BH36">
            <v>0</v>
          </cell>
          <cell r="BI36">
            <v>0</v>
          </cell>
        </row>
        <row r="37">
          <cell r="BB37" t="str">
            <v>2d</v>
          </cell>
          <cell r="BC37" t="str">
            <v>衛生消火設備</v>
          </cell>
          <cell r="BD37" t="str">
            <v>ポンプ類</v>
          </cell>
          <cell r="BE37" t="str">
            <v>ポンプ類合計</v>
          </cell>
          <cell r="BF37">
            <v>7</v>
          </cell>
          <cell r="BG37" t="e">
            <v>#N/A</v>
          </cell>
          <cell r="BH37">
            <v>3511500</v>
          </cell>
          <cell r="BI37">
            <v>0</v>
          </cell>
        </row>
        <row r="38">
          <cell r="BB38" t="str">
            <v/>
          </cell>
          <cell r="BC38" t="str">
            <v/>
          </cell>
          <cell r="BD38" t="str">
            <v/>
          </cell>
          <cell r="BE38" t="str">
            <v/>
          </cell>
          <cell r="BF38">
            <v>0</v>
          </cell>
          <cell r="BG38" t="e">
            <v>#N/A</v>
          </cell>
          <cell r="BH38">
            <v>0</v>
          </cell>
          <cell r="BI38" t="e">
            <v>#N/A</v>
          </cell>
          <cell r="BJ38" t="e">
            <v>#N/A</v>
          </cell>
          <cell r="BK38" t="e">
            <v>#N/A</v>
          </cell>
          <cell r="BL38" t="e">
            <v>#N/A</v>
          </cell>
          <cell r="BM38" t="e">
            <v>#N/A</v>
          </cell>
          <cell r="BN38" t="e">
            <v>#N/A</v>
          </cell>
          <cell r="BO38" t="e">
            <v>#N/A</v>
          </cell>
          <cell r="BP38" t="e">
            <v>#N/A</v>
          </cell>
          <cell r="BQ38" t="e">
            <v>#N/A</v>
          </cell>
          <cell r="BR38" t="e">
            <v>#N/A</v>
          </cell>
          <cell r="BS38" t="e">
            <v>#N/A</v>
          </cell>
          <cell r="BT38" t="e">
            <v>#N/A</v>
          </cell>
          <cell r="BU38" t="e">
            <v>#N/A</v>
          </cell>
          <cell r="BV38" t="e">
            <v>#N/A</v>
          </cell>
          <cell r="BW38" t="e">
            <v>#N/A</v>
          </cell>
          <cell r="BX38" t="e">
            <v>#N/A</v>
          </cell>
          <cell r="BY38" t="e">
            <v>#N/A</v>
          </cell>
          <cell r="BZ38" t="e">
            <v>#N/A</v>
          </cell>
          <cell r="CA38" t="e">
            <v>#N/A</v>
          </cell>
          <cell r="CB38" t="e">
            <v>#N/A</v>
          </cell>
          <cell r="CC38" t="e">
            <v>#N/A</v>
          </cell>
          <cell r="CD38" t="e">
            <v>#N/A</v>
          </cell>
          <cell r="CE38" t="e">
            <v>#N/A</v>
          </cell>
          <cell r="CF38" t="e">
            <v>#N/A</v>
          </cell>
          <cell r="CG38" t="e">
            <v>#N/A</v>
          </cell>
          <cell r="CH38" t="e">
            <v>#N/A</v>
          </cell>
          <cell r="CI38" t="e">
            <v>#N/A</v>
          </cell>
          <cell r="CJ38" t="e">
            <v>#N/A</v>
          </cell>
          <cell r="CK38" t="e">
            <v>#N/A</v>
          </cell>
          <cell r="CL38" t="e">
            <v>#N/A</v>
          </cell>
          <cell r="CM38" t="e">
            <v>#N/A</v>
          </cell>
          <cell r="CN38" t="e">
            <v>#N/A</v>
          </cell>
          <cell r="CO38" t="e">
            <v>#N/A</v>
          </cell>
          <cell r="CP38" t="e">
            <v>#N/A</v>
          </cell>
          <cell r="CQ38" t="e">
            <v>#N/A</v>
          </cell>
          <cell r="CR38" t="e">
            <v>#N/A</v>
          </cell>
          <cell r="CS38" t="e">
            <v>#N/A</v>
          </cell>
          <cell r="CT38" t="e">
            <v>#N/A</v>
          </cell>
          <cell r="CU38" t="e">
            <v>#N/A</v>
          </cell>
          <cell r="CV38" t="e">
            <v>#N/A</v>
          </cell>
          <cell r="CW38" t="e">
            <v>#N/A</v>
          </cell>
          <cell r="CX38" t="e">
            <v>#N/A</v>
          </cell>
          <cell r="CY38" t="e">
            <v>#N/A</v>
          </cell>
          <cell r="CZ38" t="e">
            <v>#N/A</v>
          </cell>
          <cell r="DA38" t="e">
            <v>#N/A</v>
          </cell>
          <cell r="DB38" t="e">
            <v>#N/A</v>
          </cell>
          <cell r="DC38" t="e">
            <v>#N/A</v>
          </cell>
          <cell r="DD38" t="e">
            <v>#N/A</v>
          </cell>
          <cell r="DE38" t="e">
            <v>#N/A</v>
          </cell>
          <cell r="DF38" t="e">
            <v>#N/A</v>
          </cell>
          <cell r="DG38" t="e">
            <v>#N/A</v>
          </cell>
          <cell r="DH38" t="e">
            <v>#N/A</v>
          </cell>
          <cell r="DI38" t="e">
            <v>#N/A</v>
          </cell>
          <cell r="DJ38" t="e">
            <v>#N/A</v>
          </cell>
          <cell r="DK38" t="e">
            <v>#N/A</v>
          </cell>
          <cell r="DL38" t="e">
            <v>#N/A</v>
          </cell>
          <cell r="DM38" t="e">
            <v>#N/A</v>
          </cell>
          <cell r="DN38" t="e">
            <v>#N/A</v>
          </cell>
          <cell r="DO38" t="e">
            <v>#N/A</v>
          </cell>
          <cell r="DP38" t="e">
            <v>#N/A</v>
          </cell>
          <cell r="DQ38" t="e">
            <v>#N/A</v>
          </cell>
          <cell r="DR38" t="e">
            <v>#N/A</v>
          </cell>
          <cell r="DS38" t="e">
            <v>#N/A</v>
          </cell>
          <cell r="DT38" t="e">
            <v>#N/A</v>
          </cell>
          <cell r="DU38" t="e">
            <v>#N/A</v>
          </cell>
          <cell r="DV38" t="e">
            <v>#N/A</v>
          </cell>
          <cell r="DW38" t="e">
            <v>#N/A</v>
          </cell>
          <cell r="DX38" t="e">
            <v>#N/A</v>
          </cell>
          <cell r="DY38">
            <v>0</v>
          </cell>
        </row>
        <row r="39">
          <cell r="BB39" t="str">
            <v>2d02</v>
          </cell>
          <cell r="BC39" t="str">
            <v>衛生消火設備</v>
          </cell>
          <cell r="BD39" t="str">
            <v>ポンプ類</v>
          </cell>
          <cell r="BE39" t="str">
            <v>給水ポンプユニット</v>
          </cell>
          <cell r="BF39">
            <v>1</v>
          </cell>
          <cell r="BG39" t="str">
            <v>台</v>
          </cell>
          <cell r="BH39">
            <v>558000</v>
          </cell>
          <cell r="BI39">
            <v>557000</v>
          </cell>
          <cell r="BJ39">
            <v>111</v>
          </cell>
          <cell r="BK39">
            <v>90</v>
          </cell>
          <cell r="BL39">
            <v>20</v>
          </cell>
          <cell r="BM39">
            <v>7</v>
          </cell>
          <cell r="BN39">
            <v>4</v>
          </cell>
          <cell r="BO39">
            <v>0</v>
          </cell>
          <cell r="BP39">
            <v>0</v>
          </cell>
          <cell r="BQ39">
            <v>0</v>
          </cell>
          <cell r="BR39">
            <v>0</v>
          </cell>
          <cell r="BS39">
            <v>0</v>
          </cell>
          <cell r="BT39">
            <v>0</v>
          </cell>
          <cell r="BU39">
            <v>0.09868</v>
          </cell>
          <cell r="BV39">
            <v>0</v>
          </cell>
          <cell r="BW39">
            <v>0</v>
          </cell>
          <cell r="BX39">
            <v>0.128284</v>
          </cell>
          <cell r="BY39">
            <v>0.09868</v>
          </cell>
          <cell r="BZ39">
            <v>0</v>
          </cell>
          <cell r="CA39">
            <v>0</v>
          </cell>
          <cell r="CB39">
            <v>0</v>
          </cell>
          <cell r="CC39">
            <v>0.09868</v>
          </cell>
          <cell r="CD39">
            <v>0</v>
          </cell>
          <cell r="CE39">
            <v>0.128284</v>
          </cell>
          <cell r="CF39">
            <v>0</v>
          </cell>
          <cell r="CG39">
            <v>0.09868</v>
          </cell>
          <cell r="CH39">
            <v>0</v>
          </cell>
          <cell r="CI39">
            <v>0</v>
          </cell>
          <cell r="CJ39">
            <v>0</v>
          </cell>
          <cell r="CK39">
            <v>1.2322665000000002</v>
          </cell>
          <cell r="CL39">
            <v>0</v>
          </cell>
          <cell r="CM39">
            <v>0</v>
          </cell>
          <cell r="CN39">
            <v>0</v>
          </cell>
          <cell r="CO39">
            <v>0.09868</v>
          </cell>
          <cell r="CP39">
            <v>0</v>
          </cell>
          <cell r="CQ39">
            <v>0</v>
          </cell>
          <cell r="CR39">
            <v>0.128284</v>
          </cell>
          <cell r="CS39">
            <v>0.09868</v>
          </cell>
          <cell r="CT39">
            <v>0</v>
          </cell>
          <cell r="CU39">
            <v>0</v>
          </cell>
          <cell r="CV39">
            <v>0</v>
          </cell>
          <cell r="CW39">
            <v>0.09868</v>
          </cell>
          <cell r="CX39">
            <v>0</v>
          </cell>
          <cell r="CY39">
            <v>0.128284</v>
          </cell>
          <cell r="CZ39">
            <v>0</v>
          </cell>
          <cell r="DA39">
            <v>0.09868</v>
          </cell>
          <cell r="DB39">
            <v>0</v>
          </cell>
          <cell r="DC39">
            <v>0</v>
          </cell>
          <cell r="DD39">
            <v>0</v>
          </cell>
          <cell r="DE39">
            <v>1.2322665000000002</v>
          </cell>
          <cell r="DF39">
            <v>0</v>
          </cell>
          <cell r="DG39">
            <v>0</v>
          </cell>
          <cell r="DH39">
            <v>0</v>
          </cell>
          <cell r="DI39">
            <v>0.09868</v>
          </cell>
          <cell r="DJ39">
            <v>0</v>
          </cell>
          <cell r="DK39">
            <v>0</v>
          </cell>
          <cell r="DL39">
            <v>0.128284</v>
          </cell>
          <cell r="DM39">
            <v>0.09868</v>
          </cell>
          <cell r="DN39">
            <v>0</v>
          </cell>
          <cell r="DO39">
            <v>0</v>
          </cell>
          <cell r="DP39">
            <v>0</v>
          </cell>
          <cell r="DQ39">
            <v>0.09868</v>
          </cell>
          <cell r="DR39">
            <v>0</v>
          </cell>
          <cell r="DS39">
            <v>0.128284</v>
          </cell>
          <cell r="DT39">
            <v>0</v>
          </cell>
          <cell r="DU39">
            <v>0.09868</v>
          </cell>
          <cell r="DV39">
            <v>0</v>
          </cell>
          <cell r="DW39">
            <v>0</v>
          </cell>
          <cell r="DX39">
            <v>0</v>
          </cell>
          <cell r="DY39">
            <v>0</v>
          </cell>
        </row>
        <row r="40">
          <cell r="BB40" t="str">
            <v/>
          </cell>
          <cell r="BC40" t="str">
            <v/>
          </cell>
          <cell r="BD40" t="str">
            <v/>
          </cell>
          <cell r="BE40" t="str">
            <v/>
          </cell>
          <cell r="BF40">
            <v>0</v>
          </cell>
          <cell r="BG40" t="e">
            <v>#N/A</v>
          </cell>
          <cell r="BH40">
            <v>0</v>
          </cell>
          <cell r="BI40" t="e">
            <v>#N/A</v>
          </cell>
          <cell r="BJ40" t="e">
            <v>#N/A</v>
          </cell>
          <cell r="BK40" t="e">
            <v>#N/A</v>
          </cell>
          <cell r="BL40" t="e">
            <v>#N/A</v>
          </cell>
          <cell r="BM40" t="e">
            <v>#N/A</v>
          </cell>
          <cell r="BN40" t="e">
            <v>#N/A</v>
          </cell>
          <cell r="BO40" t="e">
            <v>#N/A</v>
          </cell>
          <cell r="BP40" t="e">
            <v>#N/A</v>
          </cell>
          <cell r="BQ40" t="e">
            <v>#N/A</v>
          </cell>
          <cell r="BR40" t="e">
            <v>#N/A</v>
          </cell>
          <cell r="BS40" t="e">
            <v>#N/A</v>
          </cell>
          <cell r="BT40" t="e">
            <v>#N/A</v>
          </cell>
          <cell r="BU40" t="e">
            <v>#N/A</v>
          </cell>
          <cell r="BV40" t="e">
            <v>#N/A</v>
          </cell>
          <cell r="BW40" t="e">
            <v>#N/A</v>
          </cell>
          <cell r="BX40" t="e">
            <v>#N/A</v>
          </cell>
          <cell r="BY40" t="e">
            <v>#N/A</v>
          </cell>
          <cell r="BZ40" t="e">
            <v>#N/A</v>
          </cell>
          <cell r="CA40" t="e">
            <v>#N/A</v>
          </cell>
          <cell r="CB40" t="e">
            <v>#N/A</v>
          </cell>
          <cell r="CC40" t="e">
            <v>#N/A</v>
          </cell>
          <cell r="CD40" t="e">
            <v>#N/A</v>
          </cell>
          <cell r="CE40" t="e">
            <v>#N/A</v>
          </cell>
          <cell r="CF40" t="e">
            <v>#N/A</v>
          </cell>
          <cell r="CG40" t="e">
            <v>#N/A</v>
          </cell>
          <cell r="CH40" t="e">
            <v>#N/A</v>
          </cell>
          <cell r="CI40" t="e">
            <v>#N/A</v>
          </cell>
          <cell r="CJ40" t="e">
            <v>#N/A</v>
          </cell>
          <cell r="CK40" t="e">
            <v>#N/A</v>
          </cell>
          <cell r="CL40" t="e">
            <v>#N/A</v>
          </cell>
          <cell r="CM40" t="e">
            <v>#N/A</v>
          </cell>
          <cell r="CN40" t="e">
            <v>#N/A</v>
          </cell>
          <cell r="CO40" t="e">
            <v>#N/A</v>
          </cell>
          <cell r="CP40" t="e">
            <v>#N/A</v>
          </cell>
          <cell r="CQ40" t="e">
            <v>#N/A</v>
          </cell>
          <cell r="CR40" t="e">
            <v>#N/A</v>
          </cell>
          <cell r="CS40" t="e">
            <v>#N/A</v>
          </cell>
          <cell r="CT40" t="e">
            <v>#N/A</v>
          </cell>
          <cell r="CU40" t="e">
            <v>#N/A</v>
          </cell>
          <cell r="CV40" t="e">
            <v>#N/A</v>
          </cell>
          <cell r="CW40" t="e">
            <v>#N/A</v>
          </cell>
          <cell r="CX40" t="e">
            <v>#N/A</v>
          </cell>
          <cell r="CY40" t="e">
            <v>#N/A</v>
          </cell>
          <cell r="CZ40" t="e">
            <v>#N/A</v>
          </cell>
          <cell r="DA40" t="e">
            <v>#N/A</v>
          </cell>
          <cell r="DB40" t="e">
            <v>#N/A</v>
          </cell>
          <cell r="DC40" t="e">
            <v>#N/A</v>
          </cell>
          <cell r="DD40" t="e">
            <v>#N/A</v>
          </cell>
          <cell r="DE40" t="e">
            <v>#N/A</v>
          </cell>
          <cell r="DF40" t="e">
            <v>#N/A</v>
          </cell>
          <cell r="DG40" t="e">
            <v>#N/A</v>
          </cell>
          <cell r="DH40" t="e">
            <v>#N/A</v>
          </cell>
          <cell r="DI40" t="e">
            <v>#N/A</v>
          </cell>
          <cell r="DJ40" t="e">
            <v>#N/A</v>
          </cell>
          <cell r="DK40" t="e">
            <v>#N/A</v>
          </cell>
          <cell r="DL40" t="e">
            <v>#N/A</v>
          </cell>
          <cell r="DM40" t="e">
            <v>#N/A</v>
          </cell>
          <cell r="DN40" t="e">
            <v>#N/A</v>
          </cell>
          <cell r="DO40" t="e">
            <v>#N/A</v>
          </cell>
          <cell r="DP40" t="e">
            <v>#N/A</v>
          </cell>
          <cell r="DQ40" t="e">
            <v>#N/A</v>
          </cell>
          <cell r="DR40" t="e">
            <v>#N/A</v>
          </cell>
          <cell r="DS40" t="e">
            <v>#N/A</v>
          </cell>
          <cell r="DT40" t="e">
            <v>#N/A</v>
          </cell>
          <cell r="DU40" t="e">
            <v>#N/A</v>
          </cell>
          <cell r="DV40" t="e">
            <v>#N/A</v>
          </cell>
          <cell r="DW40" t="e">
            <v>#N/A</v>
          </cell>
          <cell r="DX40" t="e">
            <v>#N/A</v>
          </cell>
          <cell r="DY40">
            <v>0</v>
          </cell>
        </row>
        <row r="41">
          <cell r="BB41" t="str">
            <v>2d04</v>
          </cell>
          <cell r="BC41" t="str">
            <v>衛生消火設備</v>
          </cell>
          <cell r="BD41" t="str">
            <v>ポンプ類</v>
          </cell>
          <cell r="BE41" t="str">
            <v>排水ポンプ（計）</v>
          </cell>
          <cell r="BF41">
            <v>4</v>
          </cell>
          <cell r="BG41" t="str">
            <v>台</v>
          </cell>
          <cell r="BH41">
            <v>485500</v>
          </cell>
          <cell r="BI41">
            <v>606000</v>
          </cell>
          <cell r="BJ41">
            <v>156</v>
          </cell>
          <cell r="BK41">
            <v>80</v>
          </cell>
          <cell r="BL41">
            <v>10</v>
          </cell>
          <cell r="BM41">
            <v>5</v>
          </cell>
          <cell r="BN41">
            <v>3</v>
          </cell>
          <cell r="BO41">
            <v>0</v>
          </cell>
          <cell r="BP41">
            <v>0</v>
          </cell>
          <cell r="BQ41">
            <v>0</v>
          </cell>
          <cell r="BR41">
            <v>0</v>
          </cell>
          <cell r="BS41">
            <v>0</v>
          </cell>
          <cell r="BT41">
            <v>0.355248</v>
          </cell>
          <cell r="BU41">
            <v>0</v>
          </cell>
          <cell r="BV41">
            <v>0.7006279999999999</v>
          </cell>
          <cell r="BW41">
            <v>0.355248</v>
          </cell>
          <cell r="BX41">
            <v>0</v>
          </cell>
          <cell r="BY41">
            <v>0</v>
          </cell>
          <cell r="BZ41">
            <v>0</v>
          </cell>
          <cell r="CA41">
            <v>1.5394080000000003</v>
          </cell>
          <cell r="CB41">
            <v>0</v>
          </cell>
          <cell r="CC41">
            <v>0</v>
          </cell>
          <cell r="CD41">
            <v>0.355248</v>
          </cell>
          <cell r="CE41">
            <v>0</v>
          </cell>
          <cell r="CF41">
            <v>0.7006279999999999</v>
          </cell>
          <cell r="CG41">
            <v>0.355248</v>
          </cell>
          <cell r="CH41">
            <v>0</v>
          </cell>
          <cell r="CI41">
            <v>0</v>
          </cell>
          <cell r="CJ41">
            <v>0</v>
          </cell>
          <cell r="CK41">
            <v>1.5394080000000003</v>
          </cell>
          <cell r="CL41">
            <v>0</v>
          </cell>
          <cell r="CM41">
            <v>0</v>
          </cell>
          <cell r="CN41">
            <v>0.355248</v>
          </cell>
          <cell r="CO41">
            <v>0</v>
          </cell>
          <cell r="CP41">
            <v>0.7006279999999999</v>
          </cell>
          <cell r="CQ41">
            <v>0.355248</v>
          </cell>
          <cell r="CR41">
            <v>0</v>
          </cell>
          <cell r="CS41">
            <v>0</v>
          </cell>
          <cell r="CT41">
            <v>0</v>
          </cell>
          <cell r="CU41">
            <v>1.5394080000000003</v>
          </cell>
          <cell r="CV41">
            <v>0</v>
          </cell>
          <cell r="CW41">
            <v>0</v>
          </cell>
          <cell r="CX41">
            <v>0.355248</v>
          </cell>
          <cell r="CY41">
            <v>0</v>
          </cell>
          <cell r="CZ41">
            <v>0.7006279999999999</v>
          </cell>
          <cell r="DA41">
            <v>0.355248</v>
          </cell>
          <cell r="DB41">
            <v>0</v>
          </cell>
          <cell r="DC41">
            <v>0</v>
          </cell>
          <cell r="DD41">
            <v>0</v>
          </cell>
          <cell r="DE41">
            <v>1.5394080000000003</v>
          </cell>
          <cell r="DF41">
            <v>0</v>
          </cell>
          <cell r="DG41">
            <v>0</v>
          </cell>
          <cell r="DH41">
            <v>0.355248</v>
          </cell>
          <cell r="DI41">
            <v>0</v>
          </cell>
          <cell r="DJ41">
            <v>0.7006279999999999</v>
          </cell>
          <cell r="DK41">
            <v>0.355248</v>
          </cell>
          <cell r="DL41">
            <v>0</v>
          </cell>
          <cell r="DM41">
            <v>0</v>
          </cell>
          <cell r="DN41">
            <v>0</v>
          </cell>
          <cell r="DO41">
            <v>1.5394080000000003</v>
          </cell>
          <cell r="DP41">
            <v>0</v>
          </cell>
          <cell r="DQ41">
            <v>0</v>
          </cell>
          <cell r="DR41">
            <v>0.355248</v>
          </cell>
          <cell r="DS41">
            <v>0</v>
          </cell>
          <cell r="DT41">
            <v>0.7006279999999999</v>
          </cell>
          <cell r="DU41">
            <v>0.355248</v>
          </cell>
          <cell r="DV41">
            <v>0</v>
          </cell>
          <cell r="DW41">
            <v>0</v>
          </cell>
          <cell r="DX41">
            <v>0</v>
          </cell>
          <cell r="DY41">
            <v>0</v>
          </cell>
        </row>
        <row r="42">
          <cell r="BB42" t="str">
            <v>2d401</v>
          </cell>
          <cell r="BC42" t="str">
            <v>衛生消火設備</v>
          </cell>
          <cell r="BD42" t="str">
            <v>ポンプ類</v>
          </cell>
          <cell r="BE42" t="str">
            <v>汚水排水ポンプ</v>
          </cell>
          <cell r="BF42">
            <v>3</v>
          </cell>
          <cell r="BG42" t="e">
            <v>#N/A</v>
          </cell>
          <cell r="BH42">
            <v>437000</v>
          </cell>
          <cell r="BI42">
            <v>0</v>
          </cell>
        </row>
        <row r="43">
          <cell r="BB43" t="str">
            <v>2d402</v>
          </cell>
          <cell r="BC43" t="str">
            <v>衛生消火設備</v>
          </cell>
          <cell r="BD43" t="str">
            <v>ポンプ類</v>
          </cell>
          <cell r="BE43" t="str">
            <v>雑排水排水ポンプ</v>
          </cell>
          <cell r="BF43">
            <v>1</v>
          </cell>
          <cell r="BG43" t="e">
            <v>#N/A</v>
          </cell>
          <cell r="BH43">
            <v>48500</v>
          </cell>
          <cell r="BI43">
            <v>0</v>
          </cell>
        </row>
        <row r="44">
          <cell r="BB44" t="str">
            <v/>
          </cell>
          <cell r="BC44" t="str">
            <v/>
          </cell>
          <cell r="BD44" t="str">
            <v/>
          </cell>
          <cell r="BE44" t="str">
            <v/>
          </cell>
          <cell r="BF44">
            <v>0</v>
          </cell>
          <cell r="BG44" t="e">
            <v>#N/A</v>
          </cell>
          <cell r="BH44">
            <v>0</v>
          </cell>
          <cell r="BI44">
            <v>0</v>
          </cell>
        </row>
        <row r="45">
          <cell r="BB45" t="str">
            <v>2d05</v>
          </cell>
          <cell r="BC45" t="str">
            <v>衛生消火設備</v>
          </cell>
          <cell r="BD45" t="str">
            <v>ポンプ類</v>
          </cell>
          <cell r="BE45" t="str">
            <v>消火ポンプユニット</v>
          </cell>
          <cell r="BF45">
            <v>2</v>
          </cell>
          <cell r="BG45" t="str">
            <v>台</v>
          </cell>
          <cell r="BH45">
            <v>2468000</v>
          </cell>
          <cell r="BI45">
            <v>3184000</v>
          </cell>
          <cell r="BJ45">
            <v>129</v>
          </cell>
          <cell r="BK45">
            <v>100</v>
          </cell>
          <cell r="BL45">
            <v>35</v>
          </cell>
          <cell r="BM45">
            <v>10</v>
          </cell>
          <cell r="BN45">
            <v>6</v>
          </cell>
          <cell r="BO45">
            <v>0</v>
          </cell>
          <cell r="BP45">
            <v>0</v>
          </cell>
          <cell r="BQ45">
            <v>0</v>
          </cell>
          <cell r="BR45">
            <v>0</v>
          </cell>
          <cell r="BS45">
            <v>0</v>
          </cell>
          <cell r="BT45">
            <v>0</v>
          </cell>
          <cell r="BU45">
            <v>0</v>
          </cell>
          <cell r="BV45">
            <v>0</v>
          </cell>
          <cell r="BW45">
            <v>0.04934</v>
          </cell>
          <cell r="BX45">
            <v>0</v>
          </cell>
          <cell r="BY45">
            <v>0</v>
          </cell>
          <cell r="BZ45">
            <v>0</v>
          </cell>
          <cell r="CA45">
            <v>0.135685</v>
          </cell>
          <cell r="CB45">
            <v>0</v>
          </cell>
          <cell r="CC45">
            <v>0.04934</v>
          </cell>
          <cell r="CD45">
            <v>0</v>
          </cell>
          <cell r="CE45">
            <v>0</v>
          </cell>
          <cell r="CF45">
            <v>0</v>
          </cell>
          <cell r="CG45">
            <v>0</v>
          </cell>
          <cell r="CH45">
            <v>0</v>
          </cell>
          <cell r="CI45">
            <v>0.04934</v>
          </cell>
          <cell r="CJ45">
            <v>0</v>
          </cell>
          <cell r="CK45">
            <v>0.135685</v>
          </cell>
          <cell r="CL45">
            <v>0</v>
          </cell>
          <cell r="CM45">
            <v>0</v>
          </cell>
          <cell r="CN45">
            <v>0</v>
          </cell>
          <cell r="CO45">
            <v>0.04934</v>
          </cell>
          <cell r="CP45">
            <v>0</v>
          </cell>
          <cell r="CQ45">
            <v>0</v>
          </cell>
          <cell r="CR45">
            <v>0</v>
          </cell>
          <cell r="CS45">
            <v>0</v>
          </cell>
          <cell r="CT45">
            <v>0</v>
          </cell>
          <cell r="CU45">
            <v>0.185025</v>
          </cell>
          <cell r="CV45">
            <v>0</v>
          </cell>
          <cell r="CW45">
            <v>0</v>
          </cell>
          <cell r="CX45">
            <v>0</v>
          </cell>
          <cell r="CY45">
            <v>0</v>
          </cell>
          <cell r="CZ45">
            <v>1.591215</v>
          </cell>
          <cell r="DA45">
            <v>0</v>
          </cell>
          <cell r="DB45">
            <v>0</v>
          </cell>
          <cell r="DC45">
            <v>0</v>
          </cell>
          <cell r="DD45">
            <v>0</v>
          </cell>
          <cell r="DE45">
            <v>0</v>
          </cell>
          <cell r="DF45">
            <v>0.04934</v>
          </cell>
          <cell r="DG45">
            <v>0</v>
          </cell>
          <cell r="DH45">
            <v>0</v>
          </cell>
          <cell r="DI45">
            <v>0</v>
          </cell>
          <cell r="DJ45">
            <v>0.135685</v>
          </cell>
          <cell r="DK45">
            <v>0</v>
          </cell>
          <cell r="DL45">
            <v>0.04934</v>
          </cell>
          <cell r="DM45">
            <v>0</v>
          </cell>
          <cell r="DN45">
            <v>0</v>
          </cell>
          <cell r="DO45">
            <v>0</v>
          </cell>
          <cell r="DP45">
            <v>0</v>
          </cell>
          <cell r="DQ45">
            <v>0</v>
          </cell>
          <cell r="DR45">
            <v>0.04934</v>
          </cell>
          <cell r="DS45">
            <v>0</v>
          </cell>
          <cell r="DT45">
            <v>0.135685</v>
          </cell>
          <cell r="DU45">
            <v>0</v>
          </cell>
          <cell r="DV45">
            <v>0</v>
          </cell>
          <cell r="DW45">
            <v>0</v>
          </cell>
          <cell r="DX45">
            <v>0.04934</v>
          </cell>
          <cell r="DY45">
            <v>0</v>
          </cell>
        </row>
        <row r="46">
          <cell r="BB46" t="str">
            <v/>
          </cell>
          <cell r="BC46" t="str">
            <v/>
          </cell>
          <cell r="BD46" t="str">
            <v/>
          </cell>
          <cell r="BE46" t="str">
            <v/>
          </cell>
          <cell r="BF46">
            <v>0</v>
          </cell>
          <cell r="BG46" t="e">
            <v>#N/A</v>
          </cell>
          <cell r="BH46">
            <v>0</v>
          </cell>
          <cell r="BI46" t="e">
            <v>#N/A</v>
          </cell>
          <cell r="BJ46" t="e">
            <v>#N/A</v>
          </cell>
          <cell r="BK46" t="e">
            <v>#N/A</v>
          </cell>
          <cell r="BL46" t="e">
            <v>#N/A</v>
          </cell>
          <cell r="BM46" t="e">
            <v>#N/A</v>
          </cell>
          <cell r="BN46" t="e">
            <v>#N/A</v>
          </cell>
          <cell r="BO46" t="e">
            <v>#N/A</v>
          </cell>
          <cell r="BP46" t="e">
            <v>#N/A</v>
          </cell>
          <cell r="BQ46" t="e">
            <v>#N/A</v>
          </cell>
          <cell r="BR46" t="e">
            <v>#N/A</v>
          </cell>
          <cell r="BS46" t="e">
            <v>#N/A</v>
          </cell>
          <cell r="BT46" t="e">
            <v>#N/A</v>
          </cell>
          <cell r="BU46" t="e">
            <v>#N/A</v>
          </cell>
          <cell r="BV46" t="e">
            <v>#N/A</v>
          </cell>
          <cell r="BW46" t="e">
            <v>#N/A</v>
          </cell>
          <cell r="BX46" t="e">
            <v>#N/A</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t="e">
            <v>#N/A</v>
          </cell>
          <cell r="CT46" t="e">
            <v>#N/A</v>
          </cell>
          <cell r="CU46" t="e">
            <v>#N/A</v>
          </cell>
          <cell r="CV46" t="e">
            <v>#N/A</v>
          </cell>
          <cell r="CW46" t="e">
            <v>#N/A</v>
          </cell>
          <cell r="CX46" t="e">
            <v>#N/A</v>
          </cell>
          <cell r="CY46" t="e">
            <v>#N/A</v>
          </cell>
          <cell r="CZ46" t="e">
            <v>#N/A</v>
          </cell>
          <cell r="DA46" t="e">
            <v>#N/A</v>
          </cell>
          <cell r="DB46" t="e">
            <v>#N/A</v>
          </cell>
          <cell r="DC46" t="e">
            <v>#N/A</v>
          </cell>
          <cell r="DD46" t="e">
            <v>#N/A</v>
          </cell>
          <cell r="DE46" t="e">
            <v>#N/A</v>
          </cell>
          <cell r="DF46" t="e">
            <v>#N/A</v>
          </cell>
          <cell r="DG46" t="e">
            <v>#N/A</v>
          </cell>
          <cell r="DH46" t="e">
            <v>#N/A</v>
          </cell>
          <cell r="DI46" t="e">
            <v>#N/A</v>
          </cell>
          <cell r="DJ46" t="e">
            <v>#N/A</v>
          </cell>
          <cell r="DK46" t="e">
            <v>#N/A</v>
          </cell>
          <cell r="DL46" t="e">
            <v>#N/A</v>
          </cell>
          <cell r="DM46" t="e">
            <v>#N/A</v>
          </cell>
          <cell r="DN46" t="e">
            <v>#N/A</v>
          </cell>
          <cell r="DO46" t="e">
            <v>#N/A</v>
          </cell>
          <cell r="DP46" t="e">
            <v>#N/A</v>
          </cell>
          <cell r="DQ46" t="e">
            <v>#N/A</v>
          </cell>
          <cell r="DR46" t="e">
            <v>#N/A</v>
          </cell>
          <cell r="DS46" t="e">
            <v>#N/A</v>
          </cell>
          <cell r="DT46" t="e">
            <v>#N/A</v>
          </cell>
          <cell r="DU46" t="e">
            <v>#N/A</v>
          </cell>
          <cell r="DV46" t="e">
            <v>#N/A</v>
          </cell>
          <cell r="DW46" t="e">
            <v>#N/A</v>
          </cell>
          <cell r="DX46" t="e">
            <v>#N/A</v>
          </cell>
          <cell r="DY46">
            <v>0</v>
          </cell>
        </row>
        <row r="47">
          <cell r="BB47" t="str">
            <v/>
          </cell>
          <cell r="BC47" t="str">
            <v/>
          </cell>
          <cell r="BD47" t="str">
            <v/>
          </cell>
          <cell r="BE47" t="str">
            <v/>
          </cell>
          <cell r="BF47">
            <v>0</v>
          </cell>
          <cell r="BG47" t="e">
            <v>#N/A</v>
          </cell>
          <cell r="BH47">
            <v>0</v>
          </cell>
          <cell r="BI47" t="e">
            <v>#N/A</v>
          </cell>
          <cell r="BJ47" t="e">
            <v>#N/A</v>
          </cell>
          <cell r="BK47" t="e">
            <v>#N/A</v>
          </cell>
          <cell r="BL47" t="e">
            <v>#N/A</v>
          </cell>
          <cell r="BM47" t="e">
            <v>#N/A</v>
          </cell>
          <cell r="BN47" t="e">
            <v>#N/A</v>
          </cell>
          <cell r="BO47" t="e">
            <v>#N/A</v>
          </cell>
          <cell r="BP47" t="e">
            <v>#N/A</v>
          </cell>
          <cell r="BQ47" t="e">
            <v>#N/A</v>
          </cell>
          <cell r="BR47" t="e">
            <v>#N/A</v>
          </cell>
          <cell r="BS47" t="e">
            <v>#N/A</v>
          </cell>
          <cell r="BT47" t="e">
            <v>#N/A</v>
          </cell>
          <cell r="BU47" t="e">
            <v>#N/A</v>
          </cell>
          <cell r="BV47" t="e">
            <v>#N/A</v>
          </cell>
          <cell r="BW47" t="e">
            <v>#N/A</v>
          </cell>
          <cell r="BX47" t="e">
            <v>#N/A</v>
          </cell>
          <cell r="BY47" t="e">
            <v>#N/A</v>
          </cell>
          <cell r="BZ47" t="e">
            <v>#N/A</v>
          </cell>
          <cell r="CA47" t="e">
            <v>#N/A</v>
          </cell>
          <cell r="CB47" t="e">
            <v>#N/A</v>
          </cell>
          <cell r="CC47" t="e">
            <v>#N/A</v>
          </cell>
          <cell r="CD47" t="e">
            <v>#N/A</v>
          </cell>
          <cell r="CE47" t="e">
            <v>#N/A</v>
          </cell>
          <cell r="CF47" t="e">
            <v>#N/A</v>
          </cell>
          <cell r="CG47" t="e">
            <v>#N/A</v>
          </cell>
          <cell r="CH47" t="e">
            <v>#N/A</v>
          </cell>
          <cell r="CI47" t="e">
            <v>#N/A</v>
          </cell>
          <cell r="CJ47" t="e">
            <v>#N/A</v>
          </cell>
          <cell r="CK47" t="e">
            <v>#N/A</v>
          </cell>
          <cell r="CL47" t="e">
            <v>#N/A</v>
          </cell>
          <cell r="CM47" t="e">
            <v>#N/A</v>
          </cell>
          <cell r="CN47" t="e">
            <v>#N/A</v>
          </cell>
          <cell r="CO47" t="e">
            <v>#N/A</v>
          </cell>
          <cell r="CP47" t="e">
            <v>#N/A</v>
          </cell>
          <cell r="CQ47" t="e">
            <v>#N/A</v>
          </cell>
          <cell r="CR47" t="e">
            <v>#N/A</v>
          </cell>
          <cell r="CS47" t="e">
            <v>#N/A</v>
          </cell>
          <cell r="CT47" t="e">
            <v>#N/A</v>
          </cell>
          <cell r="CU47" t="e">
            <v>#N/A</v>
          </cell>
          <cell r="CV47" t="e">
            <v>#N/A</v>
          </cell>
          <cell r="CW47" t="e">
            <v>#N/A</v>
          </cell>
          <cell r="CX47" t="e">
            <v>#N/A</v>
          </cell>
          <cell r="CY47" t="e">
            <v>#N/A</v>
          </cell>
          <cell r="CZ47" t="e">
            <v>#N/A</v>
          </cell>
          <cell r="DA47" t="e">
            <v>#N/A</v>
          </cell>
          <cell r="DB47" t="e">
            <v>#N/A</v>
          </cell>
          <cell r="DC47" t="e">
            <v>#N/A</v>
          </cell>
          <cell r="DD47" t="e">
            <v>#N/A</v>
          </cell>
          <cell r="DE47" t="e">
            <v>#N/A</v>
          </cell>
          <cell r="DF47" t="e">
            <v>#N/A</v>
          </cell>
          <cell r="DG47" t="e">
            <v>#N/A</v>
          </cell>
          <cell r="DH47" t="e">
            <v>#N/A</v>
          </cell>
          <cell r="DI47" t="e">
            <v>#N/A</v>
          </cell>
          <cell r="DJ47" t="e">
            <v>#N/A</v>
          </cell>
          <cell r="DK47" t="e">
            <v>#N/A</v>
          </cell>
          <cell r="DL47" t="e">
            <v>#N/A</v>
          </cell>
          <cell r="DM47" t="e">
            <v>#N/A</v>
          </cell>
          <cell r="DN47" t="e">
            <v>#N/A</v>
          </cell>
          <cell r="DO47" t="e">
            <v>#N/A</v>
          </cell>
          <cell r="DP47" t="e">
            <v>#N/A</v>
          </cell>
          <cell r="DQ47" t="e">
            <v>#N/A</v>
          </cell>
          <cell r="DR47" t="e">
            <v>#N/A</v>
          </cell>
          <cell r="DS47" t="e">
            <v>#N/A</v>
          </cell>
          <cell r="DT47" t="e">
            <v>#N/A</v>
          </cell>
          <cell r="DU47" t="e">
            <v>#N/A</v>
          </cell>
          <cell r="DV47" t="e">
            <v>#N/A</v>
          </cell>
          <cell r="DW47" t="e">
            <v>#N/A</v>
          </cell>
          <cell r="DX47" t="e">
            <v>#N/A</v>
          </cell>
          <cell r="DY47">
            <v>0</v>
          </cell>
        </row>
        <row r="48">
          <cell r="BB48" t="str">
            <v/>
          </cell>
          <cell r="BC48" t="str">
            <v/>
          </cell>
          <cell r="BD48" t="str">
            <v/>
          </cell>
          <cell r="BE48" t="str">
            <v/>
          </cell>
          <cell r="BF48">
            <v>0</v>
          </cell>
          <cell r="BG48" t="e">
            <v>#N/A</v>
          </cell>
          <cell r="BH48">
            <v>0</v>
          </cell>
          <cell r="BI48">
            <v>0</v>
          </cell>
        </row>
        <row r="49">
          <cell r="BB49" t="str">
            <v>2e</v>
          </cell>
          <cell r="BC49" t="str">
            <v>衛生消火設備</v>
          </cell>
          <cell r="BD49" t="str">
            <v>衛生器具</v>
          </cell>
          <cell r="BE49" t="str">
            <v>衛生器具類合計</v>
          </cell>
          <cell r="BF49">
            <v>104</v>
          </cell>
          <cell r="BG49" t="e">
            <v>#N/A</v>
          </cell>
          <cell r="BH49">
            <v>3937080</v>
          </cell>
          <cell r="BI49">
            <v>0</v>
          </cell>
        </row>
        <row r="50">
          <cell r="BB50" t="str">
            <v>2e01</v>
          </cell>
          <cell r="BC50" t="str">
            <v>衛生消火設備</v>
          </cell>
          <cell r="BD50" t="str">
            <v>衛生器具</v>
          </cell>
          <cell r="BE50" t="str">
            <v>衛生陶器計</v>
          </cell>
          <cell r="BF50">
            <v>68</v>
          </cell>
          <cell r="BG50" t="str">
            <v>ヶ</v>
          </cell>
          <cell r="BH50">
            <v>3134920</v>
          </cell>
          <cell r="BI50">
            <v>4113000</v>
          </cell>
          <cell r="BJ50">
            <v>164</v>
          </cell>
          <cell r="BK50">
            <v>80</v>
          </cell>
          <cell r="BL50">
            <v>40</v>
          </cell>
          <cell r="BM50">
            <v>10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0.06167500000000001</v>
          </cell>
          <cell r="CB50">
            <v>0</v>
          </cell>
          <cell r="CC50">
            <v>0</v>
          </cell>
          <cell r="CD50">
            <v>0</v>
          </cell>
          <cell r="CE50">
            <v>0</v>
          </cell>
          <cell r="CF50">
            <v>0</v>
          </cell>
          <cell r="CG50">
            <v>0</v>
          </cell>
          <cell r="CH50">
            <v>0</v>
          </cell>
          <cell r="CI50">
            <v>0</v>
          </cell>
          <cell r="CJ50">
            <v>0</v>
          </cell>
          <cell r="CK50">
            <v>0.06167500000000001</v>
          </cell>
          <cell r="CL50">
            <v>0</v>
          </cell>
          <cell r="CM50">
            <v>0</v>
          </cell>
          <cell r="CN50">
            <v>0</v>
          </cell>
          <cell r="CO50">
            <v>0</v>
          </cell>
          <cell r="CP50">
            <v>0</v>
          </cell>
          <cell r="CQ50">
            <v>0</v>
          </cell>
          <cell r="CR50">
            <v>0</v>
          </cell>
          <cell r="CS50">
            <v>0</v>
          </cell>
          <cell r="CT50">
            <v>0</v>
          </cell>
          <cell r="CU50">
            <v>0.06167500000000001</v>
          </cell>
          <cell r="CV50">
            <v>0</v>
          </cell>
          <cell r="CW50">
            <v>0</v>
          </cell>
          <cell r="CX50">
            <v>0</v>
          </cell>
          <cell r="CY50">
            <v>0</v>
          </cell>
          <cell r="CZ50">
            <v>0</v>
          </cell>
          <cell r="DA50">
            <v>0</v>
          </cell>
          <cell r="DB50">
            <v>0</v>
          </cell>
          <cell r="DC50">
            <v>0</v>
          </cell>
          <cell r="DD50">
            <v>0</v>
          </cell>
          <cell r="DE50">
            <v>1.6183519999999998</v>
          </cell>
          <cell r="DF50">
            <v>0</v>
          </cell>
          <cell r="DG50">
            <v>0</v>
          </cell>
          <cell r="DH50">
            <v>0</v>
          </cell>
          <cell r="DI50">
            <v>0</v>
          </cell>
          <cell r="DJ50">
            <v>0</v>
          </cell>
          <cell r="DK50">
            <v>0</v>
          </cell>
          <cell r="DL50">
            <v>0</v>
          </cell>
          <cell r="DM50">
            <v>0</v>
          </cell>
          <cell r="DN50">
            <v>0</v>
          </cell>
          <cell r="DO50">
            <v>0.06167500000000001</v>
          </cell>
          <cell r="DP50">
            <v>0</v>
          </cell>
          <cell r="DQ50">
            <v>0</v>
          </cell>
          <cell r="DR50">
            <v>0</v>
          </cell>
          <cell r="DS50">
            <v>0</v>
          </cell>
          <cell r="DT50">
            <v>0</v>
          </cell>
          <cell r="DU50">
            <v>0</v>
          </cell>
          <cell r="DV50">
            <v>0</v>
          </cell>
          <cell r="DW50">
            <v>0</v>
          </cell>
          <cell r="DX50">
            <v>0</v>
          </cell>
          <cell r="DY50">
            <v>0</v>
          </cell>
        </row>
        <row r="51">
          <cell r="BB51" t="str">
            <v>2e101</v>
          </cell>
          <cell r="BC51" t="str">
            <v>衛生消火設備</v>
          </cell>
          <cell r="BD51" t="str">
            <v>衛生器具</v>
          </cell>
          <cell r="BE51" t="str">
            <v>大便器</v>
          </cell>
          <cell r="BF51">
            <v>22</v>
          </cell>
          <cell r="BG51" t="e">
            <v>#N/A</v>
          </cell>
          <cell r="BH51">
            <v>942100</v>
          </cell>
          <cell r="BI51">
            <v>0</v>
          </cell>
        </row>
        <row r="52">
          <cell r="BB52" t="str">
            <v>2e102</v>
          </cell>
          <cell r="BC52" t="str">
            <v>衛生消火設備</v>
          </cell>
          <cell r="BD52" t="str">
            <v>衛生器具</v>
          </cell>
          <cell r="BE52" t="str">
            <v>小便器</v>
          </cell>
          <cell r="BF52">
            <v>8</v>
          </cell>
          <cell r="BG52" t="e">
            <v>#N/A</v>
          </cell>
          <cell r="BH52">
            <v>579600</v>
          </cell>
          <cell r="BI52">
            <v>0</v>
          </cell>
        </row>
        <row r="53">
          <cell r="BB53" t="str">
            <v>2e103</v>
          </cell>
          <cell r="BC53" t="str">
            <v>衛生消火設備</v>
          </cell>
          <cell r="BD53" t="str">
            <v>衛生器具</v>
          </cell>
          <cell r="BE53" t="str">
            <v>洗面器</v>
          </cell>
          <cell r="BF53">
            <v>30</v>
          </cell>
          <cell r="BG53" t="e">
            <v>#N/A</v>
          </cell>
          <cell r="BH53">
            <v>1308700</v>
          </cell>
          <cell r="BI53">
            <v>0</v>
          </cell>
        </row>
        <row r="54">
          <cell r="BB54" t="str">
            <v>2e104</v>
          </cell>
          <cell r="BC54" t="str">
            <v>衛生消火設備</v>
          </cell>
          <cell r="BD54" t="str">
            <v>衛生器具</v>
          </cell>
          <cell r="BE54" t="str">
            <v>その他衛生陶器</v>
          </cell>
          <cell r="BF54">
            <v>8</v>
          </cell>
          <cell r="BG54" t="e">
            <v>#N/A</v>
          </cell>
          <cell r="BH54">
            <v>304520</v>
          </cell>
          <cell r="BI54">
            <v>0</v>
          </cell>
        </row>
        <row r="55">
          <cell r="BB55" t="str">
            <v>2e02</v>
          </cell>
          <cell r="BC55" t="str">
            <v>衛生消火設備</v>
          </cell>
          <cell r="BD55" t="str">
            <v>衛生器具</v>
          </cell>
          <cell r="BE55" t="str">
            <v>水栓類</v>
          </cell>
          <cell r="BF55">
            <v>35</v>
          </cell>
          <cell r="BG55" t="str">
            <v>ヶ</v>
          </cell>
          <cell r="BH55">
            <v>348160</v>
          </cell>
          <cell r="BI55">
            <v>507000</v>
          </cell>
          <cell r="BJ55">
            <v>182</v>
          </cell>
          <cell r="BK55">
            <v>80</v>
          </cell>
          <cell r="BL55">
            <v>20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1.795976</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1.795976</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row>
        <row r="56">
          <cell r="BB56" t="str">
            <v>2e03</v>
          </cell>
          <cell r="BC56" t="str">
            <v>衛生消火設備</v>
          </cell>
          <cell r="BD56" t="str">
            <v>衛生器具</v>
          </cell>
          <cell r="BE56" t="str">
            <v>グリーストラップ・ガソリントラップ</v>
          </cell>
          <cell r="BF56">
            <v>1</v>
          </cell>
          <cell r="BG56" t="str">
            <v>台</v>
          </cell>
          <cell r="BH56">
            <v>454000</v>
          </cell>
          <cell r="BI56">
            <v>695000</v>
          </cell>
          <cell r="BJ56">
            <v>153</v>
          </cell>
          <cell r="BK56">
            <v>100</v>
          </cell>
          <cell r="BL56">
            <v>40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1.8872550000000001</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row>
        <row r="57">
          <cell r="BB57" t="str">
            <v/>
          </cell>
          <cell r="BC57" t="str">
            <v/>
          </cell>
          <cell r="BD57" t="str">
            <v/>
          </cell>
          <cell r="BE57" t="str">
            <v/>
          </cell>
          <cell r="BF57">
            <v>0</v>
          </cell>
          <cell r="BG57" t="e">
            <v>#N/A</v>
          </cell>
          <cell r="BH57">
            <v>0</v>
          </cell>
          <cell r="BI57">
            <v>0</v>
          </cell>
        </row>
        <row r="58">
          <cell r="BB58" t="str">
            <v>2f</v>
          </cell>
          <cell r="BC58" t="str">
            <v>衛生消火設備</v>
          </cell>
          <cell r="BD58" t="str">
            <v>一般消火</v>
          </cell>
          <cell r="BE58" t="str">
            <v>一般消火合計</v>
          </cell>
          <cell r="BF58">
            <v>21</v>
          </cell>
          <cell r="BG58" t="e">
            <v>#N/A</v>
          </cell>
          <cell r="BH58">
            <v>3442800</v>
          </cell>
          <cell r="BI58">
            <v>0</v>
          </cell>
        </row>
        <row r="59">
          <cell r="BB59" t="str">
            <v>2f01</v>
          </cell>
          <cell r="BC59" t="str">
            <v>衛生消火設備</v>
          </cell>
          <cell r="BD59" t="str">
            <v>一般消火</v>
          </cell>
          <cell r="BE59" t="str">
            <v>消火栓箱</v>
          </cell>
          <cell r="BF59">
            <v>20</v>
          </cell>
          <cell r="BG59" t="str">
            <v>台</v>
          </cell>
          <cell r="BH59">
            <v>3324800</v>
          </cell>
          <cell r="BI59">
            <v>3883000</v>
          </cell>
          <cell r="BJ59">
            <v>146</v>
          </cell>
          <cell r="BK59">
            <v>80</v>
          </cell>
          <cell r="BL59">
            <v>32</v>
          </cell>
          <cell r="BM59">
            <v>8</v>
          </cell>
          <cell r="BN59">
            <v>0</v>
          </cell>
          <cell r="BO59">
            <v>0</v>
          </cell>
          <cell r="BP59">
            <v>0</v>
          </cell>
          <cell r="BQ59">
            <v>0</v>
          </cell>
          <cell r="BR59">
            <v>0</v>
          </cell>
          <cell r="BS59">
            <v>0</v>
          </cell>
          <cell r="BT59">
            <v>0</v>
          </cell>
          <cell r="BU59">
            <v>0</v>
          </cell>
          <cell r="BV59">
            <v>0</v>
          </cell>
          <cell r="BW59">
            <v>0</v>
          </cell>
          <cell r="BX59">
            <v>0</v>
          </cell>
          <cell r="BY59">
            <v>0.49340000000000006</v>
          </cell>
          <cell r="BZ59">
            <v>0</v>
          </cell>
          <cell r="CA59">
            <v>0</v>
          </cell>
          <cell r="CB59">
            <v>0</v>
          </cell>
          <cell r="CC59">
            <v>0</v>
          </cell>
          <cell r="CD59">
            <v>0</v>
          </cell>
          <cell r="CE59">
            <v>0</v>
          </cell>
          <cell r="CF59">
            <v>0</v>
          </cell>
          <cell r="CG59">
            <v>0.49340000000000006</v>
          </cell>
          <cell r="CH59">
            <v>0</v>
          </cell>
          <cell r="CI59">
            <v>0</v>
          </cell>
          <cell r="CJ59">
            <v>0</v>
          </cell>
          <cell r="CK59">
            <v>0</v>
          </cell>
          <cell r="CL59">
            <v>0</v>
          </cell>
          <cell r="CM59">
            <v>0</v>
          </cell>
          <cell r="CN59">
            <v>0</v>
          </cell>
          <cell r="CO59">
            <v>0.49340000000000006</v>
          </cell>
          <cell r="CP59">
            <v>0</v>
          </cell>
          <cell r="CQ59">
            <v>0</v>
          </cell>
          <cell r="CR59">
            <v>0</v>
          </cell>
          <cell r="CS59">
            <v>0</v>
          </cell>
          <cell r="CT59">
            <v>0</v>
          </cell>
          <cell r="CU59">
            <v>0</v>
          </cell>
          <cell r="CV59">
            <v>0</v>
          </cell>
          <cell r="CW59">
            <v>1.440728</v>
          </cell>
          <cell r="CX59">
            <v>0</v>
          </cell>
          <cell r="CY59">
            <v>0</v>
          </cell>
          <cell r="CZ59">
            <v>0</v>
          </cell>
          <cell r="DA59">
            <v>0</v>
          </cell>
          <cell r="DB59">
            <v>0</v>
          </cell>
          <cell r="DC59">
            <v>0</v>
          </cell>
          <cell r="DD59">
            <v>0</v>
          </cell>
          <cell r="DE59">
            <v>0.49340000000000006</v>
          </cell>
          <cell r="DF59">
            <v>0</v>
          </cell>
          <cell r="DG59">
            <v>0</v>
          </cell>
          <cell r="DH59">
            <v>0</v>
          </cell>
          <cell r="DI59">
            <v>0</v>
          </cell>
          <cell r="DJ59">
            <v>0</v>
          </cell>
          <cell r="DK59">
            <v>0</v>
          </cell>
          <cell r="DL59">
            <v>0</v>
          </cell>
          <cell r="DM59">
            <v>0.49340000000000006</v>
          </cell>
          <cell r="DN59">
            <v>0</v>
          </cell>
          <cell r="DO59">
            <v>0</v>
          </cell>
          <cell r="DP59">
            <v>0</v>
          </cell>
          <cell r="DQ59">
            <v>0</v>
          </cell>
          <cell r="DR59">
            <v>0</v>
          </cell>
          <cell r="DS59">
            <v>0</v>
          </cell>
          <cell r="DT59">
            <v>0</v>
          </cell>
          <cell r="DU59">
            <v>0.49340000000000006</v>
          </cell>
          <cell r="DV59">
            <v>0</v>
          </cell>
          <cell r="DW59">
            <v>0</v>
          </cell>
          <cell r="DX59">
            <v>0</v>
          </cell>
          <cell r="DY59">
            <v>0</v>
          </cell>
        </row>
        <row r="60">
          <cell r="BB60" t="str">
            <v>2f02</v>
          </cell>
          <cell r="BC60" t="str">
            <v>衛生消火設備</v>
          </cell>
          <cell r="BD60" t="str">
            <v>一般消火</v>
          </cell>
          <cell r="BE60" t="str">
            <v>送水口</v>
          </cell>
          <cell r="BF60">
            <v>1</v>
          </cell>
          <cell r="BG60" t="str">
            <v>台</v>
          </cell>
          <cell r="BH60">
            <v>101600</v>
          </cell>
          <cell r="BI60">
            <v>126000</v>
          </cell>
          <cell r="BJ60">
            <v>124</v>
          </cell>
          <cell r="BK60">
            <v>100</v>
          </cell>
          <cell r="BL60">
            <v>32</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1.5295400000000001</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row>
        <row r="61">
          <cell r="BB61" t="str">
            <v/>
          </cell>
          <cell r="BC61" t="str">
            <v/>
          </cell>
          <cell r="BD61" t="str">
            <v/>
          </cell>
          <cell r="BE61" t="str">
            <v/>
          </cell>
          <cell r="BF61">
            <v>0</v>
          </cell>
          <cell r="BG61" t="e">
            <v>#N/A</v>
          </cell>
          <cell r="BH61">
            <v>0</v>
          </cell>
          <cell r="BI61" t="e">
            <v>#N/A</v>
          </cell>
          <cell r="BJ61" t="e">
            <v>#N/A</v>
          </cell>
          <cell r="BK61" t="e">
            <v>#N/A</v>
          </cell>
          <cell r="BL61" t="e">
            <v>#N/A</v>
          </cell>
          <cell r="BM61" t="e">
            <v>#N/A</v>
          </cell>
          <cell r="BN61" t="e">
            <v>#N/A</v>
          </cell>
          <cell r="BO61" t="e">
            <v>#N/A</v>
          </cell>
          <cell r="BP61" t="e">
            <v>#N/A</v>
          </cell>
          <cell r="BQ61" t="e">
            <v>#N/A</v>
          </cell>
          <cell r="BR61" t="e">
            <v>#N/A</v>
          </cell>
          <cell r="BS61" t="e">
            <v>#N/A</v>
          </cell>
          <cell r="BT61" t="e">
            <v>#N/A</v>
          </cell>
          <cell r="BU61" t="e">
            <v>#N/A</v>
          </cell>
          <cell r="BV61" t="e">
            <v>#N/A</v>
          </cell>
          <cell r="BW61" t="e">
            <v>#N/A</v>
          </cell>
          <cell r="BX61" t="e">
            <v>#N/A</v>
          </cell>
          <cell r="BY61" t="e">
            <v>#N/A</v>
          </cell>
          <cell r="BZ61" t="e">
            <v>#N/A</v>
          </cell>
          <cell r="CA61" t="e">
            <v>#N/A</v>
          </cell>
          <cell r="CB61" t="e">
            <v>#N/A</v>
          </cell>
          <cell r="CC61" t="e">
            <v>#N/A</v>
          </cell>
          <cell r="CD61" t="e">
            <v>#N/A</v>
          </cell>
          <cell r="CE61" t="e">
            <v>#N/A</v>
          </cell>
          <cell r="CF61" t="e">
            <v>#N/A</v>
          </cell>
          <cell r="CG61" t="e">
            <v>#N/A</v>
          </cell>
          <cell r="CH61" t="e">
            <v>#N/A</v>
          </cell>
          <cell r="CI61" t="e">
            <v>#N/A</v>
          </cell>
          <cell r="CJ61" t="e">
            <v>#N/A</v>
          </cell>
          <cell r="CK61" t="e">
            <v>#N/A</v>
          </cell>
          <cell r="CL61" t="e">
            <v>#N/A</v>
          </cell>
          <cell r="CM61" t="e">
            <v>#N/A</v>
          </cell>
          <cell r="CN61" t="e">
            <v>#N/A</v>
          </cell>
          <cell r="CO61" t="e">
            <v>#N/A</v>
          </cell>
          <cell r="CP61" t="e">
            <v>#N/A</v>
          </cell>
          <cell r="CQ61" t="e">
            <v>#N/A</v>
          </cell>
          <cell r="CR61" t="e">
            <v>#N/A</v>
          </cell>
          <cell r="CS61" t="e">
            <v>#N/A</v>
          </cell>
          <cell r="CT61" t="e">
            <v>#N/A</v>
          </cell>
          <cell r="CU61" t="e">
            <v>#N/A</v>
          </cell>
          <cell r="CV61" t="e">
            <v>#N/A</v>
          </cell>
          <cell r="CW61" t="e">
            <v>#N/A</v>
          </cell>
          <cell r="CX61" t="e">
            <v>#N/A</v>
          </cell>
          <cell r="CY61" t="e">
            <v>#N/A</v>
          </cell>
          <cell r="CZ61" t="e">
            <v>#N/A</v>
          </cell>
          <cell r="DA61" t="e">
            <v>#N/A</v>
          </cell>
          <cell r="DB61" t="e">
            <v>#N/A</v>
          </cell>
          <cell r="DC61" t="e">
            <v>#N/A</v>
          </cell>
          <cell r="DD61" t="e">
            <v>#N/A</v>
          </cell>
          <cell r="DE61" t="e">
            <v>#N/A</v>
          </cell>
          <cell r="DF61" t="e">
            <v>#N/A</v>
          </cell>
          <cell r="DG61" t="e">
            <v>#N/A</v>
          </cell>
          <cell r="DH61" t="e">
            <v>#N/A</v>
          </cell>
          <cell r="DI61" t="e">
            <v>#N/A</v>
          </cell>
          <cell r="DJ61" t="e">
            <v>#N/A</v>
          </cell>
          <cell r="DK61" t="e">
            <v>#N/A</v>
          </cell>
          <cell r="DL61" t="e">
            <v>#N/A</v>
          </cell>
          <cell r="DM61" t="e">
            <v>#N/A</v>
          </cell>
          <cell r="DN61" t="e">
            <v>#N/A</v>
          </cell>
          <cell r="DO61" t="e">
            <v>#N/A</v>
          </cell>
          <cell r="DP61" t="e">
            <v>#N/A</v>
          </cell>
          <cell r="DQ61" t="e">
            <v>#N/A</v>
          </cell>
          <cell r="DR61" t="e">
            <v>#N/A</v>
          </cell>
          <cell r="DS61" t="e">
            <v>#N/A</v>
          </cell>
          <cell r="DT61" t="e">
            <v>#N/A</v>
          </cell>
          <cell r="DU61" t="e">
            <v>#N/A</v>
          </cell>
          <cell r="DV61" t="e">
            <v>#N/A</v>
          </cell>
          <cell r="DW61" t="e">
            <v>#N/A</v>
          </cell>
          <cell r="DX61" t="e">
            <v>#N/A</v>
          </cell>
          <cell r="DY61">
            <v>0</v>
          </cell>
        </row>
        <row r="62">
          <cell r="BB62" t="str">
            <v>2f101</v>
          </cell>
          <cell r="BC62" t="str">
            <v>衛生消火設備</v>
          </cell>
          <cell r="BD62" t="str">
            <v>一般消火</v>
          </cell>
          <cell r="BE62" t="str">
            <v>その他一般消火</v>
          </cell>
          <cell r="BF62">
            <v>0</v>
          </cell>
          <cell r="BG62" t="e">
            <v>#N/A</v>
          </cell>
          <cell r="BH62">
            <v>16400</v>
          </cell>
          <cell r="BI62">
            <v>0</v>
          </cell>
        </row>
        <row r="63">
          <cell r="BB63" t="str">
            <v>2g</v>
          </cell>
          <cell r="BC63" t="str">
            <v>衛生消火設備</v>
          </cell>
          <cell r="BD63" t="str">
            <v>特殊消火</v>
          </cell>
          <cell r="BE63" t="str">
            <v>特殊消火合計</v>
          </cell>
          <cell r="BF63">
            <v>0</v>
          </cell>
          <cell r="BG63" t="e">
            <v>#N/A</v>
          </cell>
          <cell r="BH63">
            <v>11785720</v>
          </cell>
          <cell r="BI63">
            <v>0</v>
          </cell>
        </row>
        <row r="64">
          <cell r="BB64" t="str">
            <v>2g01</v>
          </cell>
          <cell r="BC64" t="str">
            <v>衛生消火設備</v>
          </cell>
          <cell r="BD64" t="str">
            <v>特殊消火</v>
          </cell>
          <cell r="BE64" t="str">
            <v>スプリンクラーヘッド</v>
          </cell>
          <cell r="BF64">
            <v>0</v>
          </cell>
          <cell r="BG64" t="str">
            <v>式</v>
          </cell>
          <cell r="BH64">
            <v>206720</v>
          </cell>
          <cell r="BI64">
            <v>258000</v>
          </cell>
          <cell r="BJ64">
            <v>125</v>
          </cell>
          <cell r="BK64">
            <v>100</v>
          </cell>
          <cell r="BL64">
            <v>40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1.541875</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row>
        <row r="65">
          <cell r="BB65" t="str">
            <v/>
          </cell>
          <cell r="BC65" t="str">
            <v/>
          </cell>
          <cell r="BD65" t="str">
            <v/>
          </cell>
          <cell r="BE65" t="str">
            <v/>
          </cell>
          <cell r="BF65">
            <v>0</v>
          </cell>
          <cell r="BG65" t="e">
            <v>#N/A</v>
          </cell>
          <cell r="BH65">
            <v>0</v>
          </cell>
          <cell r="BI65" t="e">
            <v>#N/A</v>
          </cell>
          <cell r="BJ65" t="e">
            <v>#N/A</v>
          </cell>
          <cell r="BK65" t="e">
            <v>#N/A</v>
          </cell>
          <cell r="BL65" t="e">
            <v>#N/A</v>
          </cell>
          <cell r="BM65" t="e">
            <v>#N/A</v>
          </cell>
          <cell r="BN65" t="e">
            <v>#N/A</v>
          </cell>
          <cell r="BO65" t="e">
            <v>#N/A</v>
          </cell>
          <cell r="BP65" t="e">
            <v>#N/A</v>
          </cell>
          <cell r="BQ65" t="e">
            <v>#N/A</v>
          </cell>
          <cell r="BR65" t="e">
            <v>#N/A</v>
          </cell>
          <cell r="BS65" t="e">
            <v>#N/A</v>
          </cell>
          <cell r="BT65" t="e">
            <v>#N/A</v>
          </cell>
          <cell r="BU65" t="e">
            <v>#N/A</v>
          </cell>
          <cell r="BV65" t="e">
            <v>#N/A</v>
          </cell>
          <cell r="BW65" t="e">
            <v>#N/A</v>
          </cell>
          <cell r="BX65" t="e">
            <v>#N/A</v>
          </cell>
          <cell r="BY65" t="e">
            <v>#N/A</v>
          </cell>
          <cell r="BZ65" t="e">
            <v>#N/A</v>
          </cell>
          <cell r="CA65" t="e">
            <v>#N/A</v>
          </cell>
          <cell r="CB65" t="e">
            <v>#N/A</v>
          </cell>
          <cell r="CC65" t="e">
            <v>#N/A</v>
          </cell>
          <cell r="CD65" t="e">
            <v>#N/A</v>
          </cell>
          <cell r="CE65" t="e">
            <v>#N/A</v>
          </cell>
          <cell r="CF65" t="e">
            <v>#N/A</v>
          </cell>
          <cell r="CG65" t="e">
            <v>#N/A</v>
          </cell>
          <cell r="CH65" t="e">
            <v>#N/A</v>
          </cell>
          <cell r="CI65" t="e">
            <v>#N/A</v>
          </cell>
          <cell r="CJ65" t="e">
            <v>#N/A</v>
          </cell>
          <cell r="CK65" t="e">
            <v>#N/A</v>
          </cell>
          <cell r="CL65" t="e">
            <v>#N/A</v>
          </cell>
          <cell r="CM65" t="e">
            <v>#N/A</v>
          </cell>
          <cell r="CN65" t="e">
            <v>#N/A</v>
          </cell>
          <cell r="CO65" t="e">
            <v>#N/A</v>
          </cell>
          <cell r="CP65" t="e">
            <v>#N/A</v>
          </cell>
          <cell r="CQ65" t="e">
            <v>#N/A</v>
          </cell>
          <cell r="CR65" t="e">
            <v>#N/A</v>
          </cell>
          <cell r="CS65" t="e">
            <v>#N/A</v>
          </cell>
          <cell r="CT65" t="e">
            <v>#N/A</v>
          </cell>
          <cell r="CU65" t="e">
            <v>#N/A</v>
          </cell>
          <cell r="CV65" t="e">
            <v>#N/A</v>
          </cell>
          <cell r="CW65" t="e">
            <v>#N/A</v>
          </cell>
          <cell r="CX65" t="e">
            <v>#N/A</v>
          </cell>
          <cell r="CY65" t="e">
            <v>#N/A</v>
          </cell>
          <cell r="CZ65" t="e">
            <v>#N/A</v>
          </cell>
          <cell r="DA65" t="e">
            <v>#N/A</v>
          </cell>
          <cell r="DB65" t="e">
            <v>#N/A</v>
          </cell>
          <cell r="DC65" t="e">
            <v>#N/A</v>
          </cell>
          <cell r="DD65" t="e">
            <v>#N/A</v>
          </cell>
          <cell r="DE65" t="e">
            <v>#N/A</v>
          </cell>
          <cell r="DF65" t="e">
            <v>#N/A</v>
          </cell>
          <cell r="DG65" t="e">
            <v>#N/A</v>
          </cell>
          <cell r="DH65" t="e">
            <v>#N/A</v>
          </cell>
          <cell r="DI65" t="e">
            <v>#N/A</v>
          </cell>
          <cell r="DJ65" t="e">
            <v>#N/A</v>
          </cell>
          <cell r="DK65" t="e">
            <v>#N/A</v>
          </cell>
          <cell r="DL65" t="e">
            <v>#N/A</v>
          </cell>
          <cell r="DM65" t="e">
            <v>#N/A</v>
          </cell>
          <cell r="DN65" t="e">
            <v>#N/A</v>
          </cell>
          <cell r="DO65" t="e">
            <v>#N/A</v>
          </cell>
          <cell r="DP65" t="e">
            <v>#N/A</v>
          </cell>
          <cell r="DQ65" t="e">
            <v>#N/A</v>
          </cell>
          <cell r="DR65" t="e">
            <v>#N/A</v>
          </cell>
          <cell r="DS65" t="e">
            <v>#N/A</v>
          </cell>
          <cell r="DT65" t="e">
            <v>#N/A</v>
          </cell>
          <cell r="DU65" t="e">
            <v>#N/A</v>
          </cell>
          <cell r="DV65" t="e">
            <v>#N/A</v>
          </cell>
          <cell r="DW65" t="e">
            <v>#N/A</v>
          </cell>
          <cell r="DX65" t="e">
            <v>#N/A</v>
          </cell>
          <cell r="DY65">
            <v>0</v>
          </cell>
        </row>
        <row r="66">
          <cell r="BB66" t="str">
            <v>2g03</v>
          </cell>
          <cell r="BC66" t="str">
            <v>衛生消火設備</v>
          </cell>
          <cell r="BD66" t="str">
            <v>特殊消火</v>
          </cell>
          <cell r="BE66" t="str">
            <v>噴射ヘッド</v>
          </cell>
          <cell r="BF66">
            <v>0</v>
          </cell>
          <cell r="BG66" t="str">
            <v>式</v>
          </cell>
          <cell r="BH66">
            <v>413600</v>
          </cell>
          <cell r="BI66">
            <v>569000</v>
          </cell>
          <cell r="BJ66">
            <v>125</v>
          </cell>
          <cell r="BK66">
            <v>110</v>
          </cell>
          <cell r="BL66">
            <v>40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1.6960625</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row>
        <row r="67">
          <cell r="BB67" t="str">
            <v>2g04</v>
          </cell>
          <cell r="BC67" t="str">
            <v>衛生消火設備</v>
          </cell>
          <cell r="BD67" t="str">
            <v>特殊消火</v>
          </cell>
          <cell r="BE67" t="str">
            <v>アラーム弁</v>
          </cell>
          <cell r="BF67">
            <v>0</v>
          </cell>
          <cell r="BG67" t="str">
            <v>式</v>
          </cell>
          <cell r="BH67">
            <v>282640</v>
          </cell>
          <cell r="BI67">
            <v>331000</v>
          </cell>
          <cell r="BJ67">
            <v>117</v>
          </cell>
          <cell r="BK67">
            <v>100</v>
          </cell>
          <cell r="BL67">
            <v>40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1.443195</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row>
        <row r="68">
          <cell r="BB68" t="str">
            <v/>
          </cell>
          <cell r="BC68" t="str">
            <v/>
          </cell>
          <cell r="BD68" t="str">
            <v/>
          </cell>
          <cell r="BE68" t="str">
            <v/>
          </cell>
          <cell r="BF68">
            <v>0</v>
          </cell>
          <cell r="BG68" t="e">
            <v>#N/A</v>
          </cell>
          <cell r="BH68">
            <v>0</v>
          </cell>
          <cell r="BI68" t="e">
            <v>#N/A</v>
          </cell>
          <cell r="BJ68" t="e">
            <v>#N/A</v>
          </cell>
          <cell r="BK68" t="e">
            <v>#N/A</v>
          </cell>
          <cell r="BL68" t="e">
            <v>#N/A</v>
          </cell>
          <cell r="BM68" t="e">
            <v>#N/A</v>
          </cell>
          <cell r="BN68" t="e">
            <v>#N/A</v>
          </cell>
          <cell r="BO68" t="e">
            <v>#N/A</v>
          </cell>
          <cell r="BP68" t="e">
            <v>#N/A</v>
          </cell>
          <cell r="BQ68" t="e">
            <v>#N/A</v>
          </cell>
          <cell r="BR68" t="e">
            <v>#N/A</v>
          </cell>
          <cell r="BS68" t="e">
            <v>#N/A</v>
          </cell>
          <cell r="BT68" t="e">
            <v>#N/A</v>
          </cell>
          <cell r="BU68" t="e">
            <v>#N/A</v>
          </cell>
          <cell r="BV68" t="e">
            <v>#N/A</v>
          </cell>
          <cell r="BW68" t="e">
            <v>#N/A</v>
          </cell>
          <cell r="BX68" t="e">
            <v>#N/A</v>
          </cell>
          <cell r="BY68" t="e">
            <v>#N/A</v>
          </cell>
          <cell r="BZ68" t="e">
            <v>#N/A</v>
          </cell>
          <cell r="CA68" t="e">
            <v>#N/A</v>
          </cell>
          <cell r="CB68" t="e">
            <v>#N/A</v>
          </cell>
          <cell r="CC68" t="e">
            <v>#N/A</v>
          </cell>
          <cell r="CD68" t="e">
            <v>#N/A</v>
          </cell>
          <cell r="CE68" t="e">
            <v>#N/A</v>
          </cell>
          <cell r="CF68" t="e">
            <v>#N/A</v>
          </cell>
          <cell r="CG68" t="e">
            <v>#N/A</v>
          </cell>
          <cell r="CH68" t="e">
            <v>#N/A</v>
          </cell>
          <cell r="CI68" t="e">
            <v>#N/A</v>
          </cell>
          <cell r="CJ68" t="e">
            <v>#N/A</v>
          </cell>
          <cell r="CK68" t="e">
            <v>#N/A</v>
          </cell>
          <cell r="CL68" t="e">
            <v>#N/A</v>
          </cell>
          <cell r="CM68" t="e">
            <v>#N/A</v>
          </cell>
          <cell r="CN68" t="e">
            <v>#N/A</v>
          </cell>
          <cell r="CO68" t="e">
            <v>#N/A</v>
          </cell>
          <cell r="CP68" t="e">
            <v>#N/A</v>
          </cell>
          <cell r="CQ68" t="e">
            <v>#N/A</v>
          </cell>
          <cell r="CR68" t="e">
            <v>#N/A</v>
          </cell>
          <cell r="CS68" t="e">
            <v>#N/A</v>
          </cell>
          <cell r="CT68" t="e">
            <v>#N/A</v>
          </cell>
          <cell r="CU68" t="e">
            <v>#N/A</v>
          </cell>
          <cell r="CV68" t="e">
            <v>#N/A</v>
          </cell>
          <cell r="CW68" t="e">
            <v>#N/A</v>
          </cell>
          <cell r="CX68" t="e">
            <v>#N/A</v>
          </cell>
          <cell r="CY68" t="e">
            <v>#N/A</v>
          </cell>
          <cell r="CZ68" t="e">
            <v>#N/A</v>
          </cell>
          <cell r="DA68" t="e">
            <v>#N/A</v>
          </cell>
          <cell r="DB68" t="e">
            <v>#N/A</v>
          </cell>
          <cell r="DC68" t="e">
            <v>#N/A</v>
          </cell>
          <cell r="DD68" t="e">
            <v>#N/A</v>
          </cell>
          <cell r="DE68" t="e">
            <v>#N/A</v>
          </cell>
          <cell r="DF68" t="e">
            <v>#N/A</v>
          </cell>
          <cell r="DG68" t="e">
            <v>#N/A</v>
          </cell>
          <cell r="DH68" t="e">
            <v>#N/A</v>
          </cell>
          <cell r="DI68" t="e">
            <v>#N/A</v>
          </cell>
          <cell r="DJ68" t="e">
            <v>#N/A</v>
          </cell>
          <cell r="DK68" t="e">
            <v>#N/A</v>
          </cell>
          <cell r="DL68" t="e">
            <v>#N/A</v>
          </cell>
          <cell r="DM68" t="e">
            <v>#N/A</v>
          </cell>
          <cell r="DN68" t="e">
            <v>#N/A</v>
          </cell>
          <cell r="DO68" t="e">
            <v>#N/A</v>
          </cell>
          <cell r="DP68" t="e">
            <v>#N/A</v>
          </cell>
          <cell r="DQ68" t="e">
            <v>#N/A</v>
          </cell>
          <cell r="DR68" t="e">
            <v>#N/A</v>
          </cell>
          <cell r="DS68" t="e">
            <v>#N/A</v>
          </cell>
          <cell r="DT68" t="e">
            <v>#N/A</v>
          </cell>
          <cell r="DU68" t="e">
            <v>#N/A</v>
          </cell>
          <cell r="DV68" t="e">
            <v>#N/A</v>
          </cell>
          <cell r="DW68" t="e">
            <v>#N/A</v>
          </cell>
          <cell r="DX68" t="e">
            <v>#N/A</v>
          </cell>
          <cell r="DY68">
            <v>0</v>
          </cell>
        </row>
        <row r="69">
          <cell r="BB69" t="str">
            <v>2g06</v>
          </cell>
          <cell r="BC69" t="str">
            <v>衛生消火設備</v>
          </cell>
          <cell r="BD69" t="str">
            <v>特殊消火</v>
          </cell>
          <cell r="BE69" t="str">
            <v>起動装置</v>
          </cell>
          <cell r="BF69">
            <v>0</v>
          </cell>
          <cell r="BG69" t="str">
            <v>式</v>
          </cell>
          <cell r="BH69">
            <v>1184000</v>
          </cell>
          <cell r="BI69">
            <v>1524000</v>
          </cell>
          <cell r="BJ69">
            <v>117</v>
          </cell>
          <cell r="BK69">
            <v>110</v>
          </cell>
          <cell r="BL69">
            <v>40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1.5875145</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row>
        <row r="70">
          <cell r="BB70" t="str">
            <v/>
          </cell>
          <cell r="BC70" t="str">
            <v/>
          </cell>
          <cell r="BD70" t="str">
            <v/>
          </cell>
          <cell r="BE70" t="str">
            <v/>
          </cell>
          <cell r="BF70">
            <v>0</v>
          </cell>
          <cell r="BG70" t="e">
            <v>#N/A</v>
          </cell>
          <cell r="BH70">
            <v>0</v>
          </cell>
          <cell r="BI70" t="e">
            <v>#N/A</v>
          </cell>
          <cell r="BJ70" t="e">
            <v>#N/A</v>
          </cell>
          <cell r="BK70" t="e">
            <v>#N/A</v>
          </cell>
          <cell r="BL70" t="e">
            <v>#N/A</v>
          </cell>
          <cell r="BM70" t="e">
            <v>#N/A</v>
          </cell>
          <cell r="BN70" t="e">
            <v>#N/A</v>
          </cell>
          <cell r="BO70" t="e">
            <v>#N/A</v>
          </cell>
          <cell r="BP70" t="e">
            <v>#N/A</v>
          </cell>
          <cell r="BQ70" t="e">
            <v>#N/A</v>
          </cell>
          <cell r="BR70" t="e">
            <v>#N/A</v>
          </cell>
          <cell r="BS70" t="e">
            <v>#N/A</v>
          </cell>
          <cell r="BT70" t="e">
            <v>#N/A</v>
          </cell>
          <cell r="BU70" t="e">
            <v>#N/A</v>
          </cell>
          <cell r="BV70" t="e">
            <v>#N/A</v>
          </cell>
          <cell r="BW70" t="e">
            <v>#N/A</v>
          </cell>
          <cell r="BX70" t="e">
            <v>#N/A</v>
          </cell>
          <cell r="BY70" t="e">
            <v>#N/A</v>
          </cell>
          <cell r="BZ70" t="e">
            <v>#N/A</v>
          </cell>
          <cell r="CA70" t="e">
            <v>#N/A</v>
          </cell>
          <cell r="CB70" t="e">
            <v>#N/A</v>
          </cell>
          <cell r="CC70" t="e">
            <v>#N/A</v>
          </cell>
          <cell r="CD70" t="e">
            <v>#N/A</v>
          </cell>
          <cell r="CE70" t="e">
            <v>#N/A</v>
          </cell>
          <cell r="CF70" t="e">
            <v>#N/A</v>
          </cell>
          <cell r="CG70" t="e">
            <v>#N/A</v>
          </cell>
          <cell r="CH70" t="e">
            <v>#N/A</v>
          </cell>
          <cell r="CI70" t="e">
            <v>#N/A</v>
          </cell>
          <cell r="CJ70" t="e">
            <v>#N/A</v>
          </cell>
          <cell r="CK70" t="e">
            <v>#N/A</v>
          </cell>
          <cell r="CL70" t="e">
            <v>#N/A</v>
          </cell>
          <cell r="CM70" t="e">
            <v>#N/A</v>
          </cell>
          <cell r="CN70" t="e">
            <v>#N/A</v>
          </cell>
          <cell r="CO70" t="e">
            <v>#N/A</v>
          </cell>
          <cell r="CP70" t="e">
            <v>#N/A</v>
          </cell>
          <cell r="CQ70" t="e">
            <v>#N/A</v>
          </cell>
          <cell r="CR70" t="e">
            <v>#N/A</v>
          </cell>
          <cell r="CS70" t="e">
            <v>#N/A</v>
          </cell>
          <cell r="CT70" t="e">
            <v>#N/A</v>
          </cell>
          <cell r="CU70" t="e">
            <v>#N/A</v>
          </cell>
          <cell r="CV70" t="e">
            <v>#N/A</v>
          </cell>
          <cell r="CW70" t="e">
            <v>#N/A</v>
          </cell>
          <cell r="CX70" t="e">
            <v>#N/A</v>
          </cell>
          <cell r="CY70" t="e">
            <v>#N/A</v>
          </cell>
          <cell r="CZ70" t="e">
            <v>#N/A</v>
          </cell>
          <cell r="DA70" t="e">
            <v>#N/A</v>
          </cell>
          <cell r="DB70" t="e">
            <v>#N/A</v>
          </cell>
          <cell r="DC70" t="e">
            <v>#N/A</v>
          </cell>
          <cell r="DD70" t="e">
            <v>#N/A</v>
          </cell>
          <cell r="DE70" t="e">
            <v>#N/A</v>
          </cell>
          <cell r="DF70" t="e">
            <v>#N/A</v>
          </cell>
          <cell r="DG70" t="e">
            <v>#N/A</v>
          </cell>
          <cell r="DH70" t="e">
            <v>#N/A</v>
          </cell>
          <cell r="DI70" t="e">
            <v>#N/A</v>
          </cell>
          <cell r="DJ70" t="e">
            <v>#N/A</v>
          </cell>
          <cell r="DK70" t="e">
            <v>#N/A</v>
          </cell>
          <cell r="DL70" t="e">
            <v>#N/A</v>
          </cell>
          <cell r="DM70" t="e">
            <v>#N/A</v>
          </cell>
          <cell r="DN70" t="e">
            <v>#N/A</v>
          </cell>
          <cell r="DO70" t="e">
            <v>#N/A</v>
          </cell>
          <cell r="DP70" t="e">
            <v>#N/A</v>
          </cell>
          <cell r="DQ70" t="e">
            <v>#N/A</v>
          </cell>
          <cell r="DR70" t="e">
            <v>#N/A</v>
          </cell>
          <cell r="DS70" t="e">
            <v>#N/A</v>
          </cell>
          <cell r="DT70" t="e">
            <v>#N/A</v>
          </cell>
          <cell r="DU70" t="e">
            <v>#N/A</v>
          </cell>
          <cell r="DV70" t="e">
            <v>#N/A</v>
          </cell>
          <cell r="DW70" t="e">
            <v>#N/A</v>
          </cell>
          <cell r="DX70" t="e">
            <v>#N/A</v>
          </cell>
          <cell r="DY70">
            <v>0</v>
          </cell>
        </row>
        <row r="71">
          <cell r="BB71" t="str">
            <v/>
          </cell>
          <cell r="BC71" t="str">
            <v/>
          </cell>
          <cell r="BD71" t="str">
            <v/>
          </cell>
          <cell r="BE71" t="str">
            <v/>
          </cell>
          <cell r="BF71">
            <v>0</v>
          </cell>
          <cell r="BG71" t="e">
            <v>#N/A</v>
          </cell>
          <cell r="BH71">
            <v>0</v>
          </cell>
          <cell r="BI71" t="e">
            <v>#N/A</v>
          </cell>
          <cell r="BJ71" t="e">
            <v>#N/A</v>
          </cell>
          <cell r="BK71" t="e">
            <v>#N/A</v>
          </cell>
          <cell r="BL71" t="e">
            <v>#N/A</v>
          </cell>
          <cell r="BM71" t="e">
            <v>#N/A</v>
          </cell>
          <cell r="BN71" t="e">
            <v>#N/A</v>
          </cell>
          <cell r="BO71" t="e">
            <v>#N/A</v>
          </cell>
          <cell r="BP71" t="e">
            <v>#N/A</v>
          </cell>
          <cell r="BQ71" t="e">
            <v>#N/A</v>
          </cell>
          <cell r="BR71" t="e">
            <v>#N/A</v>
          </cell>
          <cell r="BS71" t="e">
            <v>#N/A</v>
          </cell>
          <cell r="BT71" t="e">
            <v>#N/A</v>
          </cell>
          <cell r="BU71" t="e">
            <v>#N/A</v>
          </cell>
          <cell r="BV71" t="e">
            <v>#N/A</v>
          </cell>
          <cell r="BW71" t="e">
            <v>#N/A</v>
          </cell>
          <cell r="BX71" t="e">
            <v>#N/A</v>
          </cell>
          <cell r="BY71" t="e">
            <v>#N/A</v>
          </cell>
          <cell r="BZ71" t="e">
            <v>#N/A</v>
          </cell>
          <cell r="CA71" t="e">
            <v>#N/A</v>
          </cell>
          <cell r="CB71" t="e">
            <v>#N/A</v>
          </cell>
          <cell r="CC71" t="e">
            <v>#N/A</v>
          </cell>
          <cell r="CD71" t="e">
            <v>#N/A</v>
          </cell>
          <cell r="CE71" t="e">
            <v>#N/A</v>
          </cell>
          <cell r="CF71" t="e">
            <v>#N/A</v>
          </cell>
          <cell r="CG71" t="e">
            <v>#N/A</v>
          </cell>
          <cell r="CH71" t="e">
            <v>#N/A</v>
          </cell>
          <cell r="CI71" t="e">
            <v>#N/A</v>
          </cell>
          <cell r="CJ71" t="e">
            <v>#N/A</v>
          </cell>
          <cell r="CK71" t="e">
            <v>#N/A</v>
          </cell>
          <cell r="CL71" t="e">
            <v>#N/A</v>
          </cell>
          <cell r="CM71" t="e">
            <v>#N/A</v>
          </cell>
          <cell r="CN71" t="e">
            <v>#N/A</v>
          </cell>
          <cell r="CO71" t="e">
            <v>#N/A</v>
          </cell>
          <cell r="CP71" t="e">
            <v>#N/A</v>
          </cell>
          <cell r="CQ71" t="e">
            <v>#N/A</v>
          </cell>
          <cell r="CR71" t="e">
            <v>#N/A</v>
          </cell>
          <cell r="CS71" t="e">
            <v>#N/A</v>
          </cell>
          <cell r="CT71" t="e">
            <v>#N/A</v>
          </cell>
          <cell r="CU71" t="e">
            <v>#N/A</v>
          </cell>
          <cell r="CV71" t="e">
            <v>#N/A</v>
          </cell>
          <cell r="CW71" t="e">
            <v>#N/A</v>
          </cell>
          <cell r="CX71" t="e">
            <v>#N/A</v>
          </cell>
          <cell r="CY71" t="e">
            <v>#N/A</v>
          </cell>
          <cell r="CZ71" t="e">
            <v>#N/A</v>
          </cell>
          <cell r="DA71" t="e">
            <v>#N/A</v>
          </cell>
          <cell r="DB71" t="e">
            <v>#N/A</v>
          </cell>
          <cell r="DC71" t="e">
            <v>#N/A</v>
          </cell>
          <cell r="DD71" t="e">
            <v>#N/A</v>
          </cell>
          <cell r="DE71" t="e">
            <v>#N/A</v>
          </cell>
          <cell r="DF71" t="e">
            <v>#N/A</v>
          </cell>
          <cell r="DG71" t="e">
            <v>#N/A</v>
          </cell>
          <cell r="DH71" t="e">
            <v>#N/A</v>
          </cell>
          <cell r="DI71" t="e">
            <v>#N/A</v>
          </cell>
          <cell r="DJ71" t="e">
            <v>#N/A</v>
          </cell>
          <cell r="DK71" t="e">
            <v>#N/A</v>
          </cell>
          <cell r="DL71" t="e">
            <v>#N/A</v>
          </cell>
          <cell r="DM71" t="e">
            <v>#N/A</v>
          </cell>
          <cell r="DN71" t="e">
            <v>#N/A</v>
          </cell>
          <cell r="DO71" t="e">
            <v>#N/A</v>
          </cell>
          <cell r="DP71" t="e">
            <v>#N/A</v>
          </cell>
          <cell r="DQ71" t="e">
            <v>#N/A</v>
          </cell>
          <cell r="DR71" t="e">
            <v>#N/A</v>
          </cell>
          <cell r="DS71" t="e">
            <v>#N/A</v>
          </cell>
          <cell r="DT71" t="e">
            <v>#N/A</v>
          </cell>
          <cell r="DU71" t="e">
            <v>#N/A</v>
          </cell>
          <cell r="DV71" t="e">
            <v>#N/A</v>
          </cell>
          <cell r="DW71" t="e">
            <v>#N/A</v>
          </cell>
          <cell r="DX71" t="e">
            <v>#N/A</v>
          </cell>
          <cell r="DY71">
            <v>0</v>
          </cell>
        </row>
        <row r="72">
          <cell r="BB72" t="str">
            <v>2g09</v>
          </cell>
          <cell r="BC72" t="str">
            <v>衛生消火設備</v>
          </cell>
          <cell r="BD72" t="str">
            <v>特殊消火</v>
          </cell>
          <cell r="BE72" t="str">
            <v>消火剤貯蔵容器（CO2）</v>
          </cell>
          <cell r="BF72">
            <v>0</v>
          </cell>
          <cell r="BG72" t="str">
            <v>式</v>
          </cell>
          <cell r="BH72">
            <v>8408000</v>
          </cell>
          <cell r="BI72">
            <v>11099000</v>
          </cell>
          <cell r="BJ72">
            <v>120</v>
          </cell>
          <cell r="BK72">
            <v>110</v>
          </cell>
          <cell r="BL72">
            <v>40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1.6282200000000002</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row>
        <row r="73">
          <cell r="BB73" t="str">
            <v/>
          </cell>
          <cell r="BC73" t="str">
            <v/>
          </cell>
          <cell r="BD73" t="str">
            <v/>
          </cell>
          <cell r="BE73" t="str">
            <v/>
          </cell>
          <cell r="BF73">
            <v>0</v>
          </cell>
          <cell r="BG73" t="e">
            <v>#N/A</v>
          </cell>
          <cell r="BH73">
            <v>0</v>
          </cell>
          <cell r="BI73" t="e">
            <v>#N/A</v>
          </cell>
          <cell r="BJ73" t="e">
            <v>#N/A</v>
          </cell>
          <cell r="BK73" t="e">
            <v>#N/A</v>
          </cell>
          <cell r="BL73" t="e">
            <v>#N/A</v>
          </cell>
          <cell r="BM73" t="e">
            <v>#N/A</v>
          </cell>
          <cell r="BN73" t="e">
            <v>#N/A</v>
          </cell>
          <cell r="BO73" t="e">
            <v>#N/A</v>
          </cell>
          <cell r="BP73" t="e">
            <v>#N/A</v>
          </cell>
          <cell r="BQ73" t="e">
            <v>#N/A</v>
          </cell>
          <cell r="BR73" t="e">
            <v>#N/A</v>
          </cell>
          <cell r="BS73" t="e">
            <v>#N/A</v>
          </cell>
          <cell r="BT73" t="e">
            <v>#N/A</v>
          </cell>
          <cell r="BU73" t="e">
            <v>#N/A</v>
          </cell>
          <cell r="BV73" t="e">
            <v>#N/A</v>
          </cell>
          <cell r="BW73" t="e">
            <v>#N/A</v>
          </cell>
          <cell r="BX73" t="e">
            <v>#N/A</v>
          </cell>
          <cell r="BY73" t="e">
            <v>#N/A</v>
          </cell>
          <cell r="BZ73" t="e">
            <v>#N/A</v>
          </cell>
          <cell r="CA73" t="e">
            <v>#N/A</v>
          </cell>
          <cell r="CB73" t="e">
            <v>#N/A</v>
          </cell>
          <cell r="CC73" t="e">
            <v>#N/A</v>
          </cell>
          <cell r="CD73" t="e">
            <v>#N/A</v>
          </cell>
          <cell r="CE73" t="e">
            <v>#N/A</v>
          </cell>
          <cell r="CF73" t="e">
            <v>#N/A</v>
          </cell>
          <cell r="CG73" t="e">
            <v>#N/A</v>
          </cell>
          <cell r="CH73" t="e">
            <v>#N/A</v>
          </cell>
          <cell r="CI73" t="e">
            <v>#N/A</v>
          </cell>
          <cell r="CJ73" t="e">
            <v>#N/A</v>
          </cell>
          <cell r="CK73" t="e">
            <v>#N/A</v>
          </cell>
          <cell r="CL73" t="e">
            <v>#N/A</v>
          </cell>
          <cell r="CM73" t="e">
            <v>#N/A</v>
          </cell>
          <cell r="CN73" t="e">
            <v>#N/A</v>
          </cell>
          <cell r="CO73" t="e">
            <v>#N/A</v>
          </cell>
          <cell r="CP73" t="e">
            <v>#N/A</v>
          </cell>
          <cell r="CQ73" t="e">
            <v>#N/A</v>
          </cell>
          <cell r="CR73" t="e">
            <v>#N/A</v>
          </cell>
          <cell r="CS73" t="e">
            <v>#N/A</v>
          </cell>
          <cell r="CT73" t="e">
            <v>#N/A</v>
          </cell>
          <cell r="CU73" t="e">
            <v>#N/A</v>
          </cell>
          <cell r="CV73" t="e">
            <v>#N/A</v>
          </cell>
          <cell r="CW73" t="e">
            <v>#N/A</v>
          </cell>
          <cell r="CX73" t="e">
            <v>#N/A</v>
          </cell>
          <cell r="CY73" t="e">
            <v>#N/A</v>
          </cell>
          <cell r="CZ73" t="e">
            <v>#N/A</v>
          </cell>
          <cell r="DA73" t="e">
            <v>#N/A</v>
          </cell>
          <cell r="DB73" t="e">
            <v>#N/A</v>
          </cell>
          <cell r="DC73" t="e">
            <v>#N/A</v>
          </cell>
          <cell r="DD73" t="e">
            <v>#N/A</v>
          </cell>
          <cell r="DE73" t="e">
            <v>#N/A</v>
          </cell>
          <cell r="DF73" t="e">
            <v>#N/A</v>
          </cell>
          <cell r="DG73" t="e">
            <v>#N/A</v>
          </cell>
          <cell r="DH73" t="e">
            <v>#N/A</v>
          </cell>
          <cell r="DI73" t="e">
            <v>#N/A</v>
          </cell>
          <cell r="DJ73" t="e">
            <v>#N/A</v>
          </cell>
          <cell r="DK73" t="e">
            <v>#N/A</v>
          </cell>
          <cell r="DL73" t="e">
            <v>#N/A</v>
          </cell>
          <cell r="DM73" t="e">
            <v>#N/A</v>
          </cell>
          <cell r="DN73" t="e">
            <v>#N/A</v>
          </cell>
          <cell r="DO73" t="e">
            <v>#N/A</v>
          </cell>
          <cell r="DP73" t="e">
            <v>#N/A</v>
          </cell>
          <cell r="DQ73" t="e">
            <v>#N/A</v>
          </cell>
          <cell r="DR73" t="e">
            <v>#N/A</v>
          </cell>
          <cell r="DS73" t="e">
            <v>#N/A</v>
          </cell>
          <cell r="DT73" t="e">
            <v>#N/A</v>
          </cell>
          <cell r="DU73" t="e">
            <v>#N/A</v>
          </cell>
          <cell r="DV73" t="e">
            <v>#N/A</v>
          </cell>
          <cell r="DW73" t="e">
            <v>#N/A</v>
          </cell>
          <cell r="DX73" t="e">
            <v>#N/A</v>
          </cell>
          <cell r="DY73">
            <v>0</v>
          </cell>
        </row>
        <row r="74">
          <cell r="BB74" t="str">
            <v/>
          </cell>
          <cell r="BC74" t="str">
            <v/>
          </cell>
          <cell r="BD74" t="str">
            <v/>
          </cell>
          <cell r="BE74" t="str">
            <v/>
          </cell>
          <cell r="BF74">
            <v>0</v>
          </cell>
          <cell r="BG74" t="e">
            <v>#N/A</v>
          </cell>
          <cell r="BH74">
            <v>0</v>
          </cell>
          <cell r="BI74" t="e">
            <v>#N/A</v>
          </cell>
          <cell r="BJ74" t="e">
            <v>#N/A</v>
          </cell>
          <cell r="BK74" t="e">
            <v>#N/A</v>
          </cell>
          <cell r="BL74" t="e">
            <v>#N/A</v>
          </cell>
          <cell r="BM74" t="e">
            <v>#N/A</v>
          </cell>
          <cell r="BN74" t="e">
            <v>#N/A</v>
          </cell>
          <cell r="BO74" t="e">
            <v>#N/A</v>
          </cell>
          <cell r="BP74" t="e">
            <v>#N/A</v>
          </cell>
          <cell r="BQ74" t="e">
            <v>#N/A</v>
          </cell>
          <cell r="BR74" t="e">
            <v>#N/A</v>
          </cell>
          <cell r="BS74" t="e">
            <v>#N/A</v>
          </cell>
          <cell r="BT74" t="e">
            <v>#N/A</v>
          </cell>
          <cell r="BU74" t="e">
            <v>#N/A</v>
          </cell>
          <cell r="BV74" t="e">
            <v>#N/A</v>
          </cell>
          <cell r="BW74" t="e">
            <v>#N/A</v>
          </cell>
          <cell r="BX74" t="e">
            <v>#N/A</v>
          </cell>
          <cell r="BY74" t="e">
            <v>#N/A</v>
          </cell>
          <cell r="BZ74" t="e">
            <v>#N/A</v>
          </cell>
          <cell r="CA74" t="e">
            <v>#N/A</v>
          </cell>
          <cell r="CB74" t="e">
            <v>#N/A</v>
          </cell>
          <cell r="CC74" t="e">
            <v>#N/A</v>
          </cell>
          <cell r="CD74" t="e">
            <v>#N/A</v>
          </cell>
          <cell r="CE74" t="e">
            <v>#N/A</v>
          </cell>
          <cell r="CF74" t="e">
            <v>#N/A</v>
          </cell>
          <cell r="CG74" t="e">
            <v>#N/A</v>
          </cell>
          <cell r="CH74" t="e">
            <v>#N/A</v>
          </cell>
          <cell r="CI74" t="e">
            <v>#N/A</v>
          </cell>
          <cell r="CJ74" t="e">
            <v>#N/A</v>
          </cell>
          <cell r="CK74" t="e">
            <v>#N/A</v>
          </cell>
          <cell r="CL74" t="e">
            <v>#N/A</v>
          </cell>
          <cell r="CM74" t="e">
            <v>#N/A</v>
          </cell>
          <cell r="CN74" t="e">
            <v>#N/A</v>
          </cell>
          <cell r="CO74" t="e">
            <v>#N/A</v>
          </cell>
          <cell r="CP74" t="e">
            <v>#N/A</v>
          </cell>
          <cell r="CQ74" t="e">
            <v>#N/A</v>
          </cell>
          <cell r="CR74" t="e">
            <v>#N/A</v>
          </cell>
          <cell r="CS74" t="e">
            <v>#N/A</v>
          </cell>
          <cell r="CT74" t="e">
            <v>#N/A</v>
          </cell>
          <cell r="CU74" t="e">
            <v>#N/A</v>
          </cell>
          <cell r="CV74" t="e">
            <v>#N/A</v>
          </cell>
          <cell r="CW74" t="e">
            <v>#N/A</v>
          </cell>
          <cell r="CX74" t="e">
            <v>#N/A</v>
          </cell>
          <cell r="CY74" t="e">
            <v>#N/A</v>
          </cell>
          <cell r="CZ74" t="e">
            <v>#N/A</v>
          </cell>
          <cell r="DA74" t="e">
            <v>#N/A</v>
          </cell>
          <cell r="DB74" t="e">
            <v>#N/A</v>
          </cell>
          <cell r="DC74" t="e">
            <v>#N/A</v>
          </cell>
          <cell r="DD74" t="e">
            <v>#N/A</v>
          </cell>
          <cell r="DE74" t="e">
            <v>#N/A</v>
          </cell>
          <cell r="DF74" t="e">
            <v>#N/A</v>
          </cell>
          <cell r="DG74" t="e">
            <v>#N/A</v>
          </cell>
          <cell r="DH74" t="e">
            <v>#N/A</v>
          </cell>
          <cell r="DI74" t="e">
            <v>#N/A</v>
          </cell>
          <cell r="DJ74" t="e">
            <v>#N/A</v>
          </cell>
          <cell r="DK74" t="e">
            <v>#N/A</v>
          </cell>
          <cell r="DL74" t="e">
            <v>#N/A</v>
          </cell>
          <cell r="DM74" t="e">
            <v>#N/A</v>
          </cell>
          <cell r="DN74" t="e">
            <v>#N/A</v>
          </cell>
          <cell r="DO74" t="e">
            <v>#N/A</v>
          </cell>
          <cell r="DP74" t="e">
            <v>#N/A</v>
          </cell>
          <cell r="DQ74" t="e">
            <v>#N/A</v>
          </cell>
          <cell r="DR74" t="e">
            <v>#N/A</v>
          </cell>
          <cell r="DS74" t="e">
            <v>#N/A</v>
          </cell>
          <cell r="DT74" t="e">
            <v>#N/A</v>
          </cell>
          <cell r="DU74" t="e">
            <v>#N/A</v>
          </cell>
          <cell r="DV74" t="e">
            <v>#N/A</v>
          </cell>
          <cell r="DW74" t="e">
            <v>#N/A</v>
          </cell>
          <cell r="DX74" t="e">
            <v>#N/A</v>
          </cell>
          <cell r="DY74">
            <v>0</v>
          </cell>
        </row>
        <row r="75">
          <cell r="BB75" t="str">
            <v>2g12</v>
          </cell>
          <cell r="BC75" t="str">
            <v>衛生消火設備</v>
          </cell>
          <cell r="BD75" t="str">
            <v>特殊消火</v>
          </cell>
          <cell r="BE75" t="str">
            <v>盤類</v>
          </cell>
          <cell r="BF75">
            <v>0</v>
          </cell>
          <cell r="BG75" t="str">
            <v>式</v>
          </cell>
          <cell r="BH75">
            <v>914400</v>
          </cell>
          <cell r="BI75">
            <v>1157000</v>
          </cell>
          <cell r="BJ75">
            <v>115</v>
          </cell>
          <cell r="BK75">
            <v>110</v>
          </cell>
          <cell r="BL75">
            <v>40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1.5603775</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row>
        <row r="76">
          <cell r="BB76" t="str">
            <v>2g901</v>
          </cell>
          <cell r="BC76" t="str">
            <v>衛生消火設備</v>
          </cell>
          <cell r="BD76" t="str">
            <v>特殊消火</v>
          </cell>
          <cell r="BE76" t="str">
            <v>自火報機器</v>
          </cell>
          <cell r="BF76">
            <v>0</v>
          </cell>
          <cell r="BG76" t="e">
            <v>#N/A</v>
          </cell>
          <cell r="BH76">
            <v>300360</v>
          </cell>
          <cell r="BI76">
            <v>0</v>
          </cell>
        </row>
        <row r="77">
          <cell r="BB77" t="str">
            <v>2g902</v>
          </cell>
          <cell r="BC77" t="str">
            <v>衛生消火設備</v>
          </cell>
          <cell r="BD77" t="str">
            <v>特殊消火</v>
          </cell>
          <cell r="BE77" t="str">
            <v>その他特殊消火</v>
          </cell>
          <cell r="BF77">
            <v>0</v>
          </cell>
          <cell r="BG77" t="e">
            <v>#N/A</v>
          </cell>
          <cell r="BH77">
            <v>76000</v>
          </cell>
          <cell r="BI77">
            <v>0</v>
          </cell>
        </row>
        <row r="78">
          <cell r="BB78" t="str">
            <v/>
          </cell>
          <cell r="BC78" t="str">
            <v/>
          </cell>
          <cell r="BD78" t="str">
            <v/>
          </cell>
          <cell r="BE78" t="str">
            <v/>
          </cell>
          <cell r="BF78">
            <v>0</v>
          </cell>
          <cell r="BG78" t="e">
            <v>#N/A</v>
          </cell>
          <cell r="BH78">
            <v>0</v>
          </cell>
          <cell r="BI78" t="e">
            <v>#N/A</v>
          </cell>
          <cell r="BJ78" t="e">
            <v>#N/A</v>
          </cell>
          <cell r="BK78" t="e">
            <v>#N/A</v>
          </cell>
          <cell r="BL78" t="e">
            <v>#N/A</v>
          </cell>
          <cell r="BM78" t="e">
            <v>#N/A</v>
          </cell>
          <cell r="BN78" t="e">
            <v>#N/A</v>
          </cell>
          <cell r="BO78" t="e">
            <v>#N/A</v>
          </cell>
          <cell r="BP78" t="e">
            <v>#N/A</v>
          </cell>
          <cell r="BQ78" t="e">
            <v>#N/A</v>
          </cell>
          <cell r="BR78" t="e">
            <v>#N/A</v>
          </cell>
          <cell r="BS78" t="e">
            <v>#N/A</v>
          </cell>
          <cell r="BT78" t="e">
            <v>#N/A</v>
          </cell>
          <cell r="BU78" t="e">
            <v>#N/A</v>
          </cell>
          <cell r="BV78" t="e">
            <v>#N/A</v>
          </cell>
          <cell r="BW78" t="e">
            <v>#N/A</v>
          </cell>
          <cell r="BX78" t="e">
            <v>#N/A</v>
          </cell>
          <cell r="BY78" t="e">
            <v>#N/A</v>
          </cell>
          <cell r="BZ78" t="e">
            <v>#N/A</v>
          </cell>
          <cell r="CA78" t="e">
            <v>#N/A</v>
          </cell>
          <cell r="CB78" t="e">
            <v>#N/A</v>
          </cell>
          <cell r="CC78" t="e">
            <v>#N/A</v>
          </cell>
          <cell r="CD78" t="e">
            <v>#N/A</v>
          </cell>
          <cell r="CE78" t="e">
            <v>#N/A</v>
          </cell>
          <cell r="CF78" t="e">
            <v>#N/A</v>
          </cell>
          <cell r="CG78" t="e">
            <v>#N/A</v>
          </cell>
          <cell r="CH78" t="e">
            <v>#N/A</v>
          </cell>
          <cell r="CI78" t="e">
            <v>#N/A</v>
          </cell>
          <cell r="CJ78" t="e">
            <v>#N/A</v>
          </cell>
          <cell r="CK78" t="e">
            <v>#N/A</v>
          </cell>
          <cell r="CL78" t="e">
            <v>#N/A</v>
          </cell>
          <cell r="CM78" t="e">
            <v>#N/A</v>
          </cell>
          <cell r="CN78" t="e">
            <v>#N/A</v>
          </cell>
          <cell r="CO78" t="e">
            <v>#N/A</v>
          </cell>
          <cell r="CP78" t="e">
            <v>#N/A</v>
          </cell>
          <cell r="CQ78" t="e">
            <v>#N/A</v>
          </cell>
          <cell r="CR78" t="e">
            <v>#N/A</v>
          </cell>
          <cell r="CS78" t="e">
            <v>#N/A</v>
          </cell>
          <cell r="CT78" t="e">
            <v>#N/A</v>
          </cell>
          <cell r="CU78" t="e">
            <v>#N/A</v>
          </cell>
          <cell r="CV78" t="e">
            <v>#N/A</v>
          </cell>
          <cell r="CW78" t="e">
            <v>#N/A</v>
          </cell>
          <cell r="CX78" t="e">
            <v>#N/A</v>
          </cell>
          <cell r="CY78" t="e">
            <v>#N/A</v>
          </cell>
          <cell r="CZ78" t="e">
            <v>#N/A</v>
          </cell>
          <cell r="DA78" t="e">
            <v>#N/A</v>
          </cell>
          <cell r="DB78" t="e">
            <v>#N/A</v>
          </cell>
          <cell r="DC78" t="e">
            <v>#N/A</v>
          </cell>
          <cell r="DD78" t="e">
            <v>#N/A</v>
          </cell>
          <cell r="DE78" t="e">
            <v>#N/A</v>
          </cell>
          <cell r="DF78" t="e">
            <v>#N/A</v>
          </cell>
          <cell r="DG78" t="e">
            <v>#N/A</v>
          </cell>
          <cell r="DH78" t="e">
            <v>#N/A</v>
          </cell>
          <cell r="DI78" t="e">
            <v>#N/A</v>
          </cell>
          <cell r="DJ78" t="e">
            <v>#N/A</v>
          </cell>
          <cell r="DK78" t="e">
            <v>#N/A</v>
          </cell>
          <cell r="DL78" t="e">
            <v>#N/A</v>
          </cell>
          <cell r="DM78" t="e">
            <v>#N/A</v>
          </cell>
          <cell r="DN78" t="e">
            <v>#N/A</v>
          </cell>
          <cell r="DO78" t="e">
            <v>#N/A</v>
          </cell>
          <cell r="DP78" t="e">
            <v>#N/A</v>
          </cell>
          <cell r="DQ78" t="e">
            <v>#N/A</v>
          </cell>
          <cell r="DR78" t="e">
            <v>#N/A</v>
          </cell>
          <cell r="DS78" t="e">
            <v>#N/A</v>
          </cell>
          <cell r="DT78" t="e">
            <v>#N/A</v>
          </cell>
          <cell r="DU78" t="e">
            <v>#N/A</v>
          </cell>
          <cell r="DV78" t="e">
            <v>#N/A</v>
          </cell>
          <cell r="DW78" t="e">
            <v>#N/A</v>
          </cell>
          <cell r="DX78" t="e">
            <v>#N/A</v>
          </cell>
          <cell r="DY78">
            <v>0</v>
          </cell>
        </row>
        <row r="79">
          <cell r="BB79" t="str">
            <v/>
          </cell>
          <cell r="BC79" t="str">
            <v/>
          </cell>
          <cell r="BD79" t="str">
            <v/>
          </cell>
          <cell r="BE79" t="str">
            <v/>
          </cell>
          <cell r="BF79">
            <v>0</v>
          </cell>
          <cell r="BG79" t="e">
            <v>#N/A</v>
          </cell>
          <cell r="BH79">
            <v>0</v>
          </cell>
          <cell r="BI79" t="e">
            <v>#N/A</v>
          </cell>
          <cell r="BJ79" t="e">
            <v>#N/A</v>
          </cell>
          <cell r="BK79" t="e">
            <v>#N/A</v>
          </cell>
          <cell r="BL79" t="e">
            <v>#N/A</v>
          </cell>
          <cell r="BM79" t="e">
            <v>#N/A</v>
          </cell>
          <cell r="BN79" t="e">
            <v>#N/A</v>
          </cell>
          <cell r="BO79" t="e">
            <v>#N/A</v>
          </cell>
          <cell r="BP79" t="e">
            <v>#N/A</v>
          </cell>
          <cell r="BQ79" t="e">
            <v>#N/A</v>
          </cell>
          <cell r="BR79" t="e">
            <v>#N/A</v>
          </cell>
          <cell r="BS79" t="e">
            <v>#N/A</v>
          </cell>
          <cell r="BT79" t="e">
            <v>#N/A</v>
          </cell>
          <cell r="BU79" t="e">
            <v>#N/A</v>
          </cell>
          <cell r="BV79" t="e">
            <v>#N/A</v>
          </cell>
          <cell r="BW79" t="e">
            <v>#N/A</v>
          </cell>
          <cell r="BX79" t="e">
            <v>#N/A</v>
          </cell>
          <cell r="BY79" t="e">
            <v>#N/A</v>
          </cell>
          <cell r="BZ79" t="e">
            <v>#N/A</v>
          </cell>
          <cell r="CA79" t="e">
            <v>#N/A</v>
          </cell>
          <cell r="CB79" t="e">
            <v>#N/A</v>
          </cell>
          <cell r="CC79" t="e">
            <v>#N/A</v>
          </cell>
          <cell r="CD79" t="e">
            <v>#N/A</v>
          </cell>
          <cell r="CE79" t="e">
            <v>#N/A</v>
          </cell>
          <cell r="CF79" t="e">
            <v>#N/A</v>
          </cell>
          <cell r="CG79" t="e">
            <v>#N/A</v>
          </cell>
          <cell r="CH79" t="e">
            <v>#N/A</v>
          </cell>
          <cell r="CI79" t="e">
            <v>#N/A</v>
          </cell>
          <cell r="CJ79" t="e">
            <v>#N/A</v>
          </cell>
          <cell r="CK79" t="e">
            <v>#N/A</v>
          </cell>
          <cell r="CL79" t="e">
            <v>#N/A</v>
          </cell>
          <cell r="CM79" t="e">
            <v>#N/A</v>
          </cell>
          <cell r="CN79" t="e">
            <v>#N/A</v>
          </cell>
          <cell r="CO79" t="e">
            <v>#N/A</v>
          </cell>
          <cell r="CP79" t="e">
            <v>#N/A</v>
          </cell>
          <cell r="CQ79" t="e">
            <v>#N/A</v>
          </cell>
          <cell r="CR79" t="e">
            <v>#N/A</v>
          </cell>
          <cell r="CS79" t="e">
            <v>#N/A</v>
          </cell>
          <cell r="CT79" t="e">
            <v>#N/A</v>
          </cell>
          <cell r="CU79" t="e">
            <v>#N/A</v>
          </cell>
          <cell r="CV79" t="e">
            <v>#N/A</v>
          </cell>
          <cell r="CW79" t="e">
            <v>#N/A</v>
          </cell>
          <cell r="CX79" t="e">
            <v>#N/A</v>
          </cell>
          <cell r="CY79" t="e">
            <v>#N/A</v>
          </cell>
          <cell r="CZ79" t="e">
            <v>#N/A</v>
          </cell>
          <cell r="DA79" t="e">
            <v>#N/A</v>
          </cell>
          <cell r="DB79" t="e">
            <v>#N/A</v>
          </cell>
          <cell r="DC79" t="e">
            <v>#N/A</v>
          </cell>
          <cell r="DD79" t="e">
            <v>#N/A</v>
          </cell>
          <cell r="DE79" t="e">
            <v>#N/A</v>
          </cell>
          <cell r="DF79" t="e">
            <v>#N/A</v>
          </cell>
          <cell r="DG79" t="e">
            <v>#N/A</v>
          </cell>
          <cell r="DH79" t="e">
            <v>#N/A</v>
          </cell>
          <cell r="DI79" t="e">
            <v>#N/A</v>
          </cell>
          <cell r="DJ79" t="e">
            <v>#N/A</v>
          </cell>
          <cell r="DK79" t="e">
            <v>#N/A</v>
          </cell>
          <cell r="DL79" t="e">
            <v>#N/A</v>
          </cell>
          <cell r="DM79" t="e">
            <v>#N/A</v>
          </cell>
          <cell r="DN79" t="e">
            <v>#N/A</v>
          </cell>
          <cell r="DO79" t="e">
            <v>#N/A</v>
          </cell>
          <cell r="DP79" t="e">
            <v>#N/A</v>
          </cell>
          <cell r="DQ79" t="e">
            <v>#N/A</v>
          </cell>
          <cell r="DR79" t="e">
            <v>#N/A</v>
          </cell>
          <cell r="DS79" t="e">
            <v>#N/A</v>
          </cell>
          <cell r="DT79" t="e">
            <v>#N/A</v>
          </cell>
          <cell r="DU79" t="e">
            <v>#N/A</v>
          </cell>
          <cell r="DV79" t="e">
            <v>#N/A</v>
          </cell>
          <cell r="DW79" t="e">
            <v>#N/A</v>
          </cell>
          <cell r="DX79" t="e">
            <v>#N/A</v>
          </cell>
          <cell r="DY79">
            <v>0</v>
          </cell>
        </row>
        <row r="80">
          <cell r="BB80" t="str">
            <v>2h101</v>
          </cell>
          <cell r="BC80" t="str">
            <v>衛生消火設備</v>
          </cell>
          <cell r="BD80" t="str">
            <v>その他機器</v>
          </cell>
          <cell r="BE80" t="str">
            <v>浄化槽機器</v>
          </cell>
          <cell r="BF80">
            <v>0</v>
          </cell>
          <cell r="BG80" t="str">
            <v>式</v>
          </cell>
          <cell r="BH80">
            <v>14700000</v>
          </cell>
          <cell r="BI80">
            <v>22484000</v>
          </cell>
          <cell r="BJ80">
            <v>133</v>
          </cell>
          <cell r="BK80">
            <v>115</v>
          </cell>
          <cell r="BL80">
            <v>40</v>
          </cell>
          <cell r="BM80">
            <v>7</v>
          </cell>
          <cell r="BN80">
            <v>5</v>
          </cell>
          <cell r="BO80">
            <v>4</v>
          </cell>
          <cell r="BP80">
            <v>3</v>
          </cell>
          <cell r="BQ80">
            <v>0</v>
          </cell>
          <cell r="BR80">
            <v>0</v>
          </cell>
          <cell r="BS80">
            <v>0</v>
          </cell>
          <cell r="BT80">
            <v>0</v>
          </cell>
          <cell r="BU80">
            <v>0.037005</v>
          </cell>
          <cell r="BV80">
            <v>0.00037004999999999997</v>
          </cell>
          <cell r="BW80">
            <v>0</v>
          </cell>
          <cell r="BX80">
            <v>0.23744875000000001</v>
          </cell>
          <cell r="BY80">
            <v>0.037005</v>
          </cell>
          <cell r="BZ80">
            <v>0</v>
          </cell>
          <cell r="CA80">
            <v>0.00037004999999999997</v>
          </cell>
          <cell r="CB80">
            <v>0</v>
          </cell>
          <cell r="CC80">
            <v>0.037005</v>
          </cell>
          <cell r="CD80">
            <v>0</v>
          </cell>
          <cell r="CE80">
            <v>0.23744875000000001</v>
          </cell>
          <cell r="CF80">
            <v>0.00037004999999999997</v>
          </cell>
          <cell r="CG80">
            <v>0.037005</v>
          </cell>
          <cell r="CH80">
            <v>0</v>
          </cell>
          <cell r="CI80">
            <v>0</v>
          </cell>
          <cell r="CJ80">
            <v>0</v>
          </cell>
          <cell r="CK80">
            <v>0.03737505</v>
          </cell>
          <cell r="CL80">
            <v>0.23744875000000001</v>
          </cell>
          <cell r="CM80">
            <v>0</v>
          </cell>
          <cell r="CN80">
            <v>0</v>
          </cell>
          <cell r="CO80">
            <v>0.037005</v>
          </cell>
          <cell r="CP80">
            <v>0.00037004999999999997</v>
          </cell>
          <cell r="CQ80">
            <v>0</v>
          </cell>
          <cell r="CR80">
            <v>0</v>
          </cell>
          <cell r="CS80">
            <v>0.27445375</v>
          </cell>
          <cell r="CT80">
            <v>0</v>
          </cell>
          <cell r="CU80">
            <v>0.00037004999999999997</v>
          </cell>
          <cell r="CV80">
            <v>0</v>
          </cell>
          <cell r="CW80">
            <v>0.037005</v>
          </cell>
          <cell r="CX80">
            <v>0</v>
          </cell>
          <cell r="CY80">
            <v>0</v>
          </cell>
          <cell r="CZ80">
            <v>0.23781880000000002</v>
          </cell>
          <cell r="DA80">
            <v>0.037005</v>
          </cell>
          <cell r="DB80">
            <v>0</v>
          </cell>
          <cell r="DC80">
            <v>0</v>
          </cell>
          <cell r="DD80">
            <v>0</v>
          </cell>
          <cell r="DE80">
            <v>1.88663825</v>
          </cell>
          <cell r="DF80">
            <v>0</v>
          </cell>
          <cell r="DG80">
            <v>0</v>
          </cell>
          <cell r="DH80">
            <v>0</v>
          </cell>
          <cell r="DI80">
            <v>0.037005</v>
          </cell>
          <cell r="DJ80">
            <v>0.00037004999999999997</v>
          </cell>
          <cell r="DK80">
            <v>0</v>
          </cell>
          <cell r="DL80">
            <v>0.23744875000000001</v>
          </cell>
          <cell r="DM80">
            <v>0.037005</v>
          </cell>
          <cell r="DN80">
            <v>0</v>
          </cell>
          <cell r="DO80">
            <v>0.00037004999999999997</v>
          </cell>
          <cell r="DP80">
            <v>0</v>
          </cell>
          <cell r="DQ80">
            <v>0.037005</v>
          </cell>
          <cell r="DR80">
            <v>0</v>
          </cell>
          <cell r="DS80">
            <v>0.23744875000000001</v>
          </cell>
          <cell r="DT80">
            <v>0.00037004999999999997</v>
          </cell>
          <cell r="DU80">
            <v>0.037005</v>
          </cell>
          <cell r="DV80">
            <v>0</v>
          </cell>
          <cell r="DW80">
            <v>0</v>
          </cell>
          <cell r="DX80">
            <v>0</v>
          </cell>
          <cell r="DY80">
            <v>0</v>
          </cell>
        </row>
        <row r="81">
          <cell r="BB81" t="str">
            <v/>
          </cell>
          <cell r="BC81" t="str">
            <v/>
          </cell>
          <cell r="BD81" t="str">
            <v/>
          </cell>
          <cell r="BE81" t="str">
            <v/>
          </cell>
          <cell r="BF81">
            <v>0</v>
          </cell>
          <cell r="BG81" t="e">
            <v>#N/A</v>
          </cell>
          <cell r="BH81">
            <v>0</v>
          </cell>
          <cell r="BI81">
            <v>0</v>
          </cell>
        </row>
        <row r="82">
          <cell r="BB82" t="str">
            <v>2i</v>
          </cell>
          <cell r="BC82" t="str">
            <v>衛生消火設備</v>
          </cell>
          <cell r="BD82" t="str">
            <v>配管材</v>
          </cell>
          <cell r="BE82" t="str">
            <v>材料類合計</v>
          </cell>
          <cell r="BF82">
            <v>0</v>
          </cell>
          <cell r="BG82" t="e">
            <v>#N/A</v>
          </cell>
          <cell r="BH82">
            <v>17499687.05</v>
          </cell>
          <cell r="BI82">
            <v>0</v>
          </cell>
        </row>
        <row r="83">
          <cell r="BB83" t="str">
            <v/>
          </cell>
          <cell r="BC83" t="str">
            <v/>
          </cell>
          <cell r="BD83" t="str">
            <v/>
          </cell>
          <cell r="BE83" t="str">
            <v/>
          </cell>
          <cell r="BF83">
            <v>0</v>
          </cell>
          <cell r="BG83" t="e">
            <v>#N/A</v>
          </cell>
          <cell r="BH83">
            <v>0</v>
          </cell>
          <cell r="BI83" t="e">
            <v>#N/A</v>
          </cell>
          <cell r="BJ83" t="e">
            <v>#N/A</v>
          </cell>
          <cell r="BK83" t="e">
            <v>#N/A</v>
          </cell>
          <cell r="BL83" t="e">
            <v>#N/A</v>
          </cell>
          <cell r="BM83" t="e">
            <v>#N/A</v>
          </cell>
          <cell r="BN83" t="e">
            <v>#N/A</v>
          </cell>
          <cell r="BO83" t="e">
            <v>#N/A</v>
          </cell>
          <cell r="BP83" t="e">
            <v>#N/A</v>
          </cell>
          <cell r="BQ83" t="e">
            <v>#N/A</v>
          </cell>
          <cell r="BR83" t="e">
            <v>#N/A</v>
          </cell>
          <cell r="BS83" t="e">
            <v>#N/A</v>
          </cell>
          <cell r="BT83" t="e">
            <v>#N/A</v>
          </cell>
          <cell r="BU83" t="e">
            <v>#N/A</v>
          </cell>
          <cell r="BV83" t="e">
            <v>#N/A</v>
          </cell>
          <cell r="BW83" t="e">
            <v>#N/A</v>
          </cell>
          <cell r="BX83" t="e">
            <v>#N/A</v>
          </cell>
          <cell r="BY83" t="e">
            <v>#N/A</v>
          </cell>
          <cell r="BZ83" t="e">
            <v>#N/A</v>
          </cell>
          <cell r="CA83" t="e">
            <v>#N/A</v>
          </cell>
          <cell r="CB83" t="e">
            <v>#N/A</v>
          </cell>
          <cell r="CC83" t="e">
            <v>#N/A</v>
          </cell>
          <cell r="CD83" t="e">
            <v>#N/A</v>
          </cell>
          <cell r="CE83" t="e">
            <v>#N/A</v>
          </cell>
          <cell r="CF83" t="e">
            <v>#N/A</v>
          </cell>
          <cell r="CG83" t="e">
            <v>#N/A</v>
          </cell>
          <cell r="CH83" t="e">
            <v>#N/A</v>
          </cell>
          <cell r="CI83" t="e">
            <v>#N/A</v>
          </cell>
          <cell r="CJ83" t="e">
            <v>#N/A</v>
          </cell>
          <cell r="CK83" t="e">
            <v>#N/A</v>
          </cell>
          <cell r="CL83" t="e">
            <v>#N/A</v>
          </cell>
          <cell r="CM83" t="e">
            <v>#N/A</v>
          </cell>
          <cell r="CN83" t="e">
            <v>#N/A</v>
          </cell>
          <cell r="CO83" t="e">
            <v>#N/A</v>
          </cell>
          <cell r="CP83" t="e">
            <v>#N/A</v>
          </cell>
          <cell r="CQ83" t="e">
            <v>#N/A</v>
          </cell>
          <cell r="CR83" t="e">
            <v>#N/A</v>
          </cell>
          <cell r="CS83" t="e">
            <v>#N/A</v>
          </cell>
          <cell r="CT83" t="e">
            <v>#N/A</v>
          </cell>
          <cell r="CU83" t="e">
            <v>#N/A</v>
          </cell>
          <cell r="CV83" t="e">
            <v>#N/A</v>
          </cell>
          <cell r="CW83" t="e">
            <v>#N/A</v>
          </cell>
          <cell r="CX83" t="e">
            <v>#N/A</v>
          </cell>
          <cell r="CY83" t="e">
            <v>#N/A</v>
          </cell>
          <cell r="CZ83" t="e">
            <v>#N/A</v>
          </cell>
          <cell r="DA83" t="e">
            <v>#N/A</v>
          </cell>
          <cell r="DB83" t="e">
            <v>#N/A</v>
          </cell>
          <cell r="DC83" t="e">
            <v>#N/A</v>
          </cell>
          <cell r="DD83" t="e">
            <v>#N/A</v>
          </cell>
          <cell r="DE83" t="e">
            <v>#N/A</v>
          </cell>
          <cell r="DF83" t="e">
            <v>#N/A</v>
          </cell>
          <cell r="DG83" t="e">
            <v>#N/A</v>
          </cell>
          <cell r="DH83" t="e">
            <v>#N/A</v>
          </cell>
          <cell r="DI83" t="e">
            <v>#N/A</v>
          </cell>
          <cell r="DJ83" t="e">
            <v>#N/A</v>
          </cell>
          <cell r="DK83" t="e">
            <v>#N/A</v>
          </cell>
          <cell r="DL83" t="e">
            <v>#N/A</v>
          </cell>
          <cell r="DM83" t="e">
            <v>#N/A</v>
          </cell>
          <cell r="DN83" t="e">
            <v>#N/A</v>
          </cell>
          <cell r="DO83" t="e">
            <v>#N/A</v>
          </cell>
          <cell r="DP83" t="e">
            <v>#N/A</v>
          </cell>
          <cell r="DQ83" t="e">
            <v>#N/A</v>
          </cell>
          <cell r="DR83" t="e">
            <v>#N/A</v>
          </cell>
          <cell r="DS83" t="e">
            <v>#N/A</v>
          </cell>
          <cell r="DT83" t="e">
            <v>#N/A</v>
          </cell>
          <cell r="DU83" t="e">
            <v>#N/A</v>
          </cell>
          <cell r="DV83" t="e">
            <v>#N/A</v>
          </cell>
          <cell r="DW83" t="e">
            <v>#N/A</v>
          </cell>
          <cell r="DX83" t="e">
            <v>#N/A</v>
          </cell>
          <cell r="DY83">
            <v>0</v>
          </cell>
        </row>
        <row r="84">
          <cell r="BB84" t="str">
            <v/>
          </cell>
          <cell r="BC84" t="str">
            <v/>
          </cell>
          <cell r="BD84" t="str">
            <v/>
          </cell>
          <cell r="BE84" t="str">
            <v/>
          </cell>
          <cell r="BF84">
            <v>0</v>
          </cell>
          <cell r="BG84" t="e">
            <v>#N/A</v>
          </cell>
          <cell r="BH84">
            <v>0</v>
          </cell>
          <cell r="BI84" t="e">
            <v>#N/A</v>
          </cell>
          <cell r="BJ84" t="e">
            <v>#N/A</v>
          </cell>
          <cell r="BK84" t="e">
            <v>#N/A</v>
          </cell>
          <cell r="BL84" t="e">
            <v>#N/A</v>
          </cell>
          <cell r="BM84" t="e">
            <v>#N/A</v>
          </cell>
          <cell r="BN84" t="e">
            <v>#N/A</v>
          </cell>
          <cell r="BO84" t="e">
            <v>#N/A</v>
          </cell>
          <cell r="BP84" t="e">
            <v>#N/A</v>
          </cell>
          <cell r="BQ84" t="e">
            <v>#N/A</v>
          </cell>
          <cell r="BR84" t="e">
            <v>#N/A</v>
          </cell>
          <cell r="BS84" t="e">
            <v>#N/A</v>
          </cell>
          <cell r="BT84" t="e">
            <v>#N/A</v>
          </cell>
          <cell r="BU84" t="e">
            <v>#N/A</v>
          </cell>
          <cell r="BV84" t="e">
            <v>#N/A</v>
          </cell>
          <cell r="BW84" t="e">
            <v>#N/A</v>
          </cell>
          <cell r="BX84" t="e">
            <v>#N/A</v>
          </cell>
          <cell r="BY84" t="e">
            <v>#N/A</v>
          </cell>
          <cell r="BZ84" t="e">
            <v>#N/A</v>
          </cell>
          <cell r="CA84" t="e">
            <v>#N/A</v>
          </cell>
          <cell r="CB84" t="e">
            <v>#N/A</v>
          </cell>
          <cell r="CC84" t="e">
            <v>#N/A</v>
          </cell>
          <cell r="CD84" t="e">
            <v>#N/A</v>
          </cell>
          <cell r="CE84" t="e">
            <v>#N/A</v>
          </cell>
          <cell r="CF84" t="e">
            <v>#N/A</v>
          </cell>
          <cell r="CG84" t="e">
            <v>#N/A</v>
          </cell>
          <cell r="CH84" t="e">
            <v>#N/A</v>
          </cell>
          <cell r="CI84" t="e">
            <v>#N/A</v>
          </cell>
          <cell r="CJ84" t="e">
            <v>#N/A</v>
          </cell>
          <cell r="CK84" t="e">
            <v>#N/A</v>
          </cell>
          <cell r="CL84" t="e">
            <v>#N/A</v>
          </cell>
          <cell r="CM84" t="e">
            <v>#N/A</v>
          </cell>
          <cell r="CN84" t="e">
            <v>#N/A</v>
          </cell>
          <cell r="CO84" t="e">
            <v>#N/A</v>
          </cell>
          <cell r="CP84" t="e">
            <v>#N/A</v>
          </cell>
          <cell r="CQ84" t="e">
            <v>#N/A</v>
          </cell>
          <cell r="CR84" t="e">
            <v>#N/A</v>
          </cell>
          <cell r="CS84" t="e">
            <v>#N/A</v>
          </cell>
          <cell r="CT84" t="e">
            <v>#N/A</v>
          </cell>
          <cell r="CU84" t="e">
            <v>#N/A</v>
          </cell>
          <cell r="CV84" t="e">
            <v>#N/A</v>
          </cell>
          <cell r="CW84" t="e">
            <v>#N/A</v>
          </cell>
          <cell r="CX84" t="e">
            <v>#N/A</v>
          </cell>
          <cell r="CY84" t="e">
            <v>#N/A</v>
          </cell>
          <cell r="CZ84" t="e">
            <v>#N/A</v>
          </cell>
          <cell r="DA84" t="e">
            <v>#N/A</v>
          </cell>
          <cell r="DB84" t="e">
            <v>#N/A</v>
          </cell>
          <cell r="DC84" t="e">
            <v>#N/A</v>
          </cell>
          <cell r="DD84" t="e">
            <v>#N/A</v>
          </cell>
          <cell r="DE84" t="e">
            <v>#N/A</v>
          </cell>
          <cell r="DF84" t="e">
            <v>#N/A</v>
          </cell>
          <cell r="DG84" t="e">
            <v>#N/A</v>
          </cell>
          <cell r="DH84" t="e">
            <v>#N/A</v>
          </cell>
          <cell r="DI84" t="e">
            <v>#N/A</v>
          </cell>
          <cell r="DJ84" t="e">
            <v>#N/A</v>
          </cell>
          <cell r="DK84" t="e">
            <v>#N/A</v>
          </cell>
          <cell r="DL84" t="e">
            <v>#N/A</v>
          </cell>
          <cell r="DM84" t="e">
            <v>#N/A</v>
          </cell>
          <cell r="DN84" t="e">
            <v>#N/A</v>
          </cell>
          <cell r="DO84" t="e">
            <v>#N/A</v>
          </cell>
          <cell r="DP84" t="e">
            <v>#N/A</v>
          </cell>
          <cell r="DQ84" t="e">
            <v>#N/A</v>
          </cell>
          <cell r="DR84" t="e">
            <v>#N/A</v>
          </cell>
          <cell r="DS84" t="e">
            <v>#N/A</v>
          </cell>
          <cell r="DT84" t="e">
            <v>#N/A</v>
          </cell>
          <cell r="DU84" t="e">
            <v>#N/A</v>
          </cell>
          <cell r="DV84" t="e">
            <v>#N/A</v>
          </cell>
          <cell r="DW84" t="e">
            <v>#N/A</v>
          </cell>
          <cell r="DX84" t="e">
            <v>#N/A</v>
          </cell>
          <cell r="DY84">
            <v>0</v>
          </cell>
        </row>
        <row r="85">
          <cell r="BB85" t="str">
            <v>2i03</v>
          </cell>
          <cell r="BC85" t="str">
            <v>衛生消火設備</v>
          </cell>
          <cell r="BD85" t="str">
            <v>配管材</v>
          </cell>
          <cell r="BE85" t="str">
            <v>炭素鋼鋼管（通気）</v>
          </cell>
          <cell r="BF85">
            <v>0</v>
          </cell>
          <cell r="BG85" t="str">
            <v>式</v>
          </cell>
          <cell r="BH85">
            <v>740997</v>
          </cell>
          <cell r="BI85">
            <v>3748000</v>
          </cell>
          <cell r="BJ85">
            <v>595</v>
          </cell>
          <cell r="BK85">
            <v>85</v>
          </cell>
          <cell r="BL85">
            <v>40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6.238426250000001</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row>
        <row r="86">
          <cell r="BB86" t="str">
            <v>2i04</v>
          </cell>
          <cell r="BC86" t="str">
            <v>衛生消火設備</v>
          </cell>
          <cell r="BD86" t="str">
            <v>配管材</v>
          </cell>
          <cell r="BE86" t="str">
            <v>炭素鋼鋼管（ガス・材料）</v>
          </cell>
          <cell r="BF86">
            <v>0</v>
          </cell>
          <cell r="BG86" t="str">
            <v>式</v>
          </cell>
          <cell r="BH86">
            <v>1097000</v>
          </cell>
          <cell r="BI86">
            <v>9791000</v>
          </cell>
          <cell r="BJ86">
            <v>595</v>
          </cell>
          <cell r="BK86">
            <v>150</v>
          </cell>
          <cell r="BL86">
            <v>40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11.008987500000002</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row>
        <row r="87">
          <cell r="BB87" t="str">
            <v/>
          </cell>
          <cell r="BC87" t="str">
            <v/>
          </cell>
          <cell r="BD87" t="str">
            <v/>
          </cell>
          <cell r="BE87" t="str">
            <v/>
          </cell>
          <cell r="BF87">
            <v>0</v>
          </cell>
          <cell r="BG87" t="e">
            <v>#N/A</v>
          </cell>
          <cell r="BH87">
            <v>0</v>
          </cell>
          <cell r="BI87" t="e">
            <v>#N/A</v>
          </cell>
          <cell r="BJ87" t="e">
            <v>#N/A</v>
          </cell>
          <cell r="BK87" t="e">
            <v>#N/A</v>
          </cell>
          <cell r="BL87" t="e">
            <v>#N/A</v>
          </cell>
          <cell r="BM87" t="e">
            <v>#N/A</v>
          </cell>
          <cell r="BN87" t="e">
            <v>#N/A</v>
          </cell>
          <cell r="BO87" t="e">
            <v>#N/A</v>
          </cell>
          <cell r="BP87" t="e">
            <v>#N/A</v>
          </cell>
          <cell r="BQ87" t="e">
            <v>#N/A</v>
          </cell>
          <cell r="BR87" t="e">
            <v>#N/A</v>
          </cell>
          <cell r="BS87" t="e">
            <v>#N/A</v>
          </cell>
          <cell r="BT87" t="e">
            <v>#N/A</v>
          </cell>
          <cell r="BU87" t="e">
            <v>#N/A</v>
          </cell>
          <cell r="BV87" t="e">
            <v>#N/A</v>
          </cell>
          <cell r="BW87" t="e">
            <v>#N/A</v>
          </cell>
          <cell r="BX87" t="e">
            <v>#N/A</v>
          </cell>
          <cell r="BY87" t="e">
            <v>#N/A</v>
          </cell>
          <cell r="BZ87" t="e">
            <v>#N/A</v>
          </cell>
          <cell r="CA87" t="e">
            <v>#N/A</v>
          </cell>
          <cell r="CB87" t="e">
            <v>#N/A</v>
          </cell>
          <cell r="CC87" t="e">
            <v>#N/A</v>
          </cell>
          <cell r="CD87" t="e">
            <v>#N/A</v>
          </cell>
          <cell r="CE87" t="e">
            <v>#N/A</v>
          </cell>
          <cell r="CF87" t="e">
            <v>#N/A</v>
          </cell>
          <cell r="CG87" t="e">
            <v>#N/A</v>
          </cell>
          <cell r="CH87" t="e">
            <v>#N/A</v>
          </cell>
          <cell r="CI87" t="e">
            <v>#N/A</v>
          </cell>
          <cell r="CJ87" t="e">
            <v>#N/A</v>
          </cell>
          <cell r="CK87" t="e">
            <v>#N/A</v>
          </cell>
          <cell r="CL87" t="e">
            <v>#N/A</v>
          </cell>
          <cell r="CM87" t="e">
            <v>#N/A</v>
          </cell>
          <cell r="CN87" t="e">
            <v>#N/A</v>
          </cell>
          <cell r="CO87" t="e">
            <v>#N/A</v>
          </cell>
          <cell r="CP87" t="e">
            <v>#N/A</v>
          </cell>
          <cell r="CQ87" t="e">
            <v>#N/A</v>
          </cell>
          <cell r="CR87" t="e">
            <v>#N/A</v>
          </cell>
          <cell r="CS87" t="e">
            <v>#N/A</v>
          </cell>
          <cell r="CT87" t="e">
            <v>#N/A</v>
          </cell>
          <cell r="CU87" t="e">
            <v>#N/A</v>
          </cell>
          <cell r="CV87" t="e">
            <v>#N/A</v>
          </cell>
          <cell r="CW87" t="e">
            <v>#N/A</v>
          </cell>
          <cell r="CX87" t="e">
            <v>#N/A</v>
          </cell>
          <cell r="CY87" t="e">
            <v>#N/A</v>
          </cell>
          <cell r="CZ87" t="e">
            <v>#N/A</v>
          </cell>
          <cell r="DA87" t="e">
            <v>#N/A</v>
          </cell>
          <cell r="DB87" t="e">
            <v>#N/A</v>
          </cell>
          <cell r="DC87" t="e">
            <v>#N/A</v>
          </cell>
          <cell r="DD87" t="e">
            <v>#N/A</v>
          </cell>
          <cell r="DE87" t="e">
            <v>#N/A</v>
          </cell>
          <cell r="DF87" t="e">
            <v>#N/A</v>
          </cell>
          <cell r="DG87" t="e">
            <v>#N/A</v>
          </cell>
          <cell r="DH87" t="e">
            <v>#N/A</v>
          </cell>
          <cell r="DI87" t="e">
            <v>#N/A</v>
          </cell>
          <cell r="DJ87" t="e">
            <v>#N/A</v>
          </cell>
          <cell r="DK87" t="e">
            <v>#N/A</v>
          </cell>
          <cell r="DL87" t="e">
            <v>#N/A</v>
          </cell>
          <cell r="DM87" t="e">
            <v>#N/A</v>
          </cell>
          <cell r="DN87" t="e">
            <v>#N/A</v>
          </cell>
          <cell r="DO87" t="e">
            <v>#N/A</v>
          </cell>
          <cell r="DP87" t="e">
            <v>#N/A</v>
          </cell>
          <cell r="DQ87" t="e">
            <v>#N/A</v>
          </cell>
          <cell r="DR87" t="e">
            <v>#N/A</v>
          </cell>
          <cell r="DS87" t="e">
            <v>#N/A</v>
          </cell>
          <cell r="DT87" t="e">
            <v>#N/A</v>
          </cell>
          <cell r="DU87" t="e">
            <v>#N/A</v>
          </cell>
          <cell r="DV87" t="e">
            <v>#N/A</v>
          </cell>
          <cell r="DW87" t="e">
            <v>#N/A</v>
          </cell>
          <cell r="DX87" t="e">
            <v>#N/A</v>
          </cell>
          <cell r="DY87">
            <v>0</v>
          </cell>
        </row>
        <row r="88">
          <cell r="BB88" t="str">
            <v>2i06</v>
          </cell>
          <cell r="BC88" t="str">
            <v>衛生消火設備</v>
          </cell>
          <cell r="BD88" t="str">
            <v>配管材</v>
          </cell>
          <cell r="BE88" t="str">
            <v>炭素鋼鋼管（消火）</v>
          </cell>
          <cell r="BF88">
            <v>0</v>
          </cell>
          <cell r="BG88" t="str">
            <v>式</v>
          </cell>
          <cell r="BH88">
            <v>3266008.1999999997</v>
          </cell>
          <cell r="BI88">
            <v>16529000</v>
          </cell>
          <cell r="BJ88">
            <v>723</v>
          </cell>
          <cell r="BK88">
            <v>70</v>
          </cell>
          <cell r="BL88">
            <v>40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6.2427435000000004</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row>
        <row r="89">
          <cell r="BB89" t="str">
            <v>2i07</v>
          </cell>
          <cell r="BC89" t="str">
            <v>衛生消火設備</v>
          </cell>
          <cell r="BD89" t="str">
            <v>配管材</v>
          </cell>
          <cell r="BE89" t="str">
            <v>炭素鋼鋼管（スプリンクラー消火）</v>
          </cell>
          <cell r="BF89">
            <v>0</v>
          </cell>
          <cell r="BG89" t="str">
            <v>式</v>
          </cell>
          <cell r="BH89">
            <v>1327951.95</v>
          </cell>
          <cell r="BI89">
            <v>7901000</v>
          </cell>
          <cell r="BJ89">
            <v>595</v>
          </cell>
          <cell r="BK89">
            <v>100</v>
          </cell>
          <cell r="BL89">
            <v>40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7.3393250000000005</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row>
        <row r="90">
          <cell r="BB90" t="str">
            <v/>
          </cell>
          <cell r="BC90" t="str">
            <v/>
          </cell>
          <cell r="BD90" t="str">
            <v/>
          </cell>
          <cell r="BE90" t="str">
            <v/>
          </cell>
          <cell r="BF90">
            <v>0</v>
          </cell>
          <cell r="BG90" t="e">
            <v>#N/A</v>
          </cell>
          <cell r="BH90">
            <v>0</v>
          </cell>
          <cell r="BI90" t="e">
            <v>#N/A</v>
          </cell>
          <cell r="BJ90" t="e">
            <v>#N/A</v>
          </cell>
          <cell r="BK90" t="e">
            <v>#N/A</v>
          </cell>
          <cell r="BL90" t="e">
            <v>#N/A</v>
          </cell>
          <cell r="BM90" t="e">
            <v>#N/A</v>
          </cell>
          <cell r="BN90" t="e">
            <v>#N/A</v>
          </cell>
          <cell r="BO90" t="e">
            <v>#N/A</v>
          </cell>
          <cell r="BP90" t="e">
            <v>#N/A</v>
          </cell>
          <cell r="BQ90" t="e">
            <v>#N/A</v>
          </cell>
          <cell r="BR90" t="e">
            <v>#N/A</v>
          </cell>
          <cell r="BS90" t="e">
            <v>#N/A</v>
          </cell>
          <cell r="BT90" t="e">
            <v>#N/A</v>
          </cell>
          <cell r="BU90" t="e">
            <v>#N/A</v>
          </cell>
          <cell r="BV90" t="e">
            <v>#N/A</v>
          </cell>
          <cell r="BW90" t="e">
            <v>#N/A</v>
          </cell>
          <cell r="BX90" t="e">
            <v>#N/A</v>
          </cell>
          <cell r="BY90" t="e">
            <v>#N/A</v>
          </cell>
          <cell r="BZ90" t="e">
            <v>#N/A</v>
          </cell>
          <cell r="CA90" t="e">
            <v>#N/A</v>
          </cell>
          <cell r="CB90" t="e">
            <v>#N/A</v>
          </cell>
          <cell r="CC90" t="e">
            <v>#N/A</v>
          </cell>
          <cell r="CD90" t="e">
            <v>#N/A</v>
          </cell>
          <cell r="CE90" t="e">
            <v>#N/A</v>
          </cell>
          <cell r="CF90" t="e">
            <v>#N/A</v>
          </cell>
          <cell r="CG90" t="e">
            <v>#N/A</v>
          </cell>
          <cell r="CH90" t="e">
            <v>#N/A</v>
          </cell>
          <cell r="CI90" t="e">
            <v>#N/A</v>
          </cell>
          <cell r="CJ90" t="e">
            <v>#N/A</v>
          </cell>
          <cell r="CK90" t="e">
            <v>#N/A</v>
          </cell>
          <cell r="CL90" t="e">
            <v>#N/A</v>
          </cell>
          <cell r="CM90" t="e">
            <v>#N/A</v>
          </cell>
          <cell r="CN90" t="e">
            <v>#N/A</v>
          </cell>
          <cell r="CO90" t="e">
            <v>#N/A</v>
          </cell>
          <cell r="CP90" t="e">
            <v>#N/A</v>
          </cell>
          <cell r="CQ90" t="e">
            <v>#N/A</v>
          </cell>
          <cell r="CR90" t="e">
            <v>#N/A</v>
          </cell>
          <cell r="CS90" t="e">
            <v>#N/A</v>
          </cell>
          <cell r="CT90" t="e">
            <v>#N/A</v>
          </cell>
          <cell r="CU90" t="e">
            <v>#N/A</v>
          </cell>
          <cell r="CV90" t="e">
            <v>#N/A</v>
          </cell>
          <cell r="CW90" t="e">
            <v>#N/A</v>
          </cell>
          <cell r="CX90" t="e">
            <v>#N/A</v>
          </cell>
          <cell r="CY90" t="e">
            <v>#N/A</v>
          </cell>
          <cell r="CZ90" t="e">
            <v>#N/A</v>
          </cell>
          <cell r="DA90" t="e">
            <v>#N/A</v>
          </cell>
          <cell r="DB90" t="e">
            <v>#N/A</v>
          </cell>
          <cell r="DC90" t="e">
            <v>#N/A</v>
          </cell>
          <cell r="DD90" t="e">
            <v>#N/A</v>
          </cell>
          <cell r="DE90" t="e">
            <v>#N/A</v>
          </cell>
          <cell r="DF90" t="e">
            <v>#N/A</v>
          </cell>
          <cell r="DG90" t="e">
            <v>#N/A</v>
          </cell>
          <cell r="DH90" t="e">
            <v>#N/A</v>
          </cell>
          <cell r="DI90" t="e">
            <v>#N/A</v>
          </cell>
          <cell r="DJ90" t="e">
            <v>#N/A</v>
          </cell>
          <cell r="DK90" t="e">
            <v>#N/A</v>
          </cell>
          <cell r="DL90" t="e">
            <v>#N/A</v>
          </cell>
          <cell r="DM90" t="e">
            <v>#N/A</v>
          </cell>
          <cell r="DN90" t="e">
            <v>#N/A</v>
          </cell>
          <cell r="DO90" t="e">
            <v>#N/A</v>
          </cell>
          <cell r="DP90" t="e">
            <v>#N/A</v>
          </cell>
          <cell r="DQ90" t="e">
            <v>#N/A</v>
          </cell>
          <cell r="DR90" t="e">
            <v>#N/A</v>
          </cell>
          <cell r="DS90" t="e">
            <v>#N/A</v>
          </cell>
          <cell r="DT90" t="e">
            <v>#N/A</v>
          </cell>
          <cell r="DU90" t="e">
            <v>#N/A</v>
          </cell>
          <cell r="DV90" t="e">
            <v>#N/A</v>
          </cell>
          <cell r="DW90" t="e">
            <v>#N/A</v>
          </cell>
          <cell r="DX90" t="e">
            <v>#N/A</v>
          </cell>
          <cell r="DY90">
            <v>0</v>
          </cell>
        </row>
        <row r="91">
          <cell r="BB91" t="str">
            <v/>
          </cell>
          <cell r="BC91" t="str">
            <v/>
          </cell>
          <cell r="BD91" t="str">
            <v/>
          </cell>
          <cell r="BE91" t="str">
            <v/>
          </cell>
          <cell r="BF91">
            <v>0</v>
          </cell>
          <cell r="BG91" t="e">
            <v>#N/A</v>
          </cell>
          <cell r="BH91">
            <v>0</v>
          </cell>
          <cell r="BI91" t="e">
            <v>#N/A</v>
          </cell>
          <cell r="BJ91" t="e">
            <v>#N/A</v>
          </cell>
          <cell r="BK91" t="e">
            <v>#N/A</v>
          </cell>
          <cell r="BL91" t="e">
            <v>#N/A</v>
          </cell>
          <cell r="BM91" t="e">
            <v>#N/A</v>
          </cell>
          <cell r="BN91" t="e">
            <v>#N/A</v>
          </cell>
          <cell r="BO91" t="e">
            <v>#N/A</v>
          </cell>
          <cell r="BP91" t="e">
            <v>#N/A</v>
          </cell>
          <cell r="BQ91" t="e">
            <v>#N/A</v>
          </cell>
          <cell r="BR91" t="e">
            <v>#N/A</v>
          </cell>
          <cell r="BS91" t="e">
            <v>#N/A</v>
          </cell>
          <cell r="BT91" t="e">
            <v>#N/A</v>
          </cell>
          <cell r="BU91" t="e">
            <v>#N/A</v>
          </cell>
          <cell r="BV91" t="e">
            <v>#N/A</v>
          </cell>
          <cell r="BW91" t="e">
            <v>#N/A</v>
          </cell>
          <cell r="BX91" t="e">
            <v>#N/A</v>
          </cell>
          <cell r="BY91" t="e">
            <v>#N/A</v>
          </cell>
          <cell r="BZ91" t="e">
            <v>#N/A</v>
          </cell>
          <cell r="CA91" t="e">
            <v>#N/A</v>
          </cell>
          <cell r="CB91" t="e">
            <v>#N/A</v>
          </cell>
          <cell r="CC91" t="e">
            <v>#N/A</v>
          </cell>
          <cell r="CD91" t="e">
            <v>#N/A</v>
          </cell>
          <cell r="CE91" t="e">
            <v>#N/A</v>
          </cell>
          <cell r="CF91" t="e">
            <v>#N/A</v>
          </cell>
          <cell r="CG91" t="e">
            <v>#N/A</v>
          </cell>
          <cell r="CH91" t="e">
            <v>#N/A</v>
          </cell>
          <cell r="CI91" t="e">
            <v>#N/A</v>
          </cell>
          <cell r="CJ91" t="e">
            <v>#N/A</v>
          </cell>
          <cell r="CK91" t="e">
            <v>#N/A</v>
          </cell>
          <cell r="CL91" t="e">
            <v>#N/A</v>
          </cell>
          <cell r="CM91" t="e">
            <v>#N/A</v>
          </cell>
          <cell r="CN91" t="e">
            <v>#N/A</v>
          </cell>
          <cell r="CO91" t="e">
            <v>#N/A</v>
          </cell>
          <cell r="CP91" t="e">
            <v>#N/A</v>
          </cell>
          <cell r="CQ91" t="e">
            <v>#N/A</v>
          </cell>
          <cell r="CR91" t="e">
            <v>#N/A</v>
          </cell>
          <cell r="CS91" t="e">
            <v>#N/A</v>
          </cell>
          <cell r="CT91" t="e">
            <v>#N/A</v>
          </cell>
          <cell r="CU91" t="e">
            <v>#N/A</v>
          </cell>
          <cell r="CV91" t="e">
            <v>#N/A</v>
          </cell>
          <cell r="CW91" t="e">
            <v>#N/A</v>
          </cell>
          <cell r="CX91" t="e">
            <v>#N/A</v>
          </cell>
          <cell r="CY91" t="e">
            <v>#N/A</v>
          </cell>
          <cell r="CZ91" t="e">
            <v>#N/A</v>
          </cell>
          <cell r="DA91" t="e">
            <v>#N/A</v>
          </cell>
          <cell r="DB91" t="e">
            <v>#N/A</v>
          </cell>
          <cell r="DC91" t="e">
            <v>#N/A</v>
          </cell>
          <cell r="DD91" t="e">
            <v>#N/A</v>
          </cell>
          <cell r="DE91" t="e">
            <v>#N/A</v>
          </cell>
          <cell r="DF91" t="e">
            <v>#N/A</v>
          </cell>
          <cell r="DG91" t="e">
            <v>#N/A</v>
          </cell>
          <cell r="DH91" t="e">
            <v>#N/A</v>
          </cell>
          <cell r="DI91" t="e">
            <v>#N/A</v>
          </cell>
          <cell r="DJ91" t="e">
            <v>#N/A</v>
          </cell>
          <cell r="DK91" t="e">
            <v>#N/A</v>
          </cell>
          <cell r="DL91" t="e">
            <v>#N/A</v>
          </cell>
          <cell r="DM91" t="e">
            <v>#N/A</v>
          </cell>
          <cell r="DN91" t="e">
            <v>#N/A</v>
          </cell>
          <cell r="DO91" t="e">
            <v>#N/A</v>
          </cell>
          <cell r="DP91" t="e">
            <v>#N/A</v>
          </cell>
          <cell r="DQ91" t="e">
            <v>#N/A</v>
          </cell>
          <cell r="DR91" t="e">
            <v>#N/A</v>
          </cell>
          <cell r="DS91" t="e">
            <v>#N/A</v>
          </cell>
          <cell r="DT91" t="e">
            <v>#N/A</v>
          </cell>
          <cell r="DU91" t="e">
            <v>#N/A</v>
          </cell>
          <cell r="DV91" t="e">
            <v>#N/A</v>
          </cell>
          <cell r="DW91" t="e">
            <v>#N/A</v>
          </cell>
          <cell r="DX91" t="e">
            <v>#N/A</v>
          </cell>
          <cell r="DY91">
            <v>0</v>
          </cell>
        </row>
        <row r="92">
          <cell r="BB92" t="str">
            <v/>
          </cell>
          <cell r="BC92" t="str">
            <v/>
          </cell>
          <cell r="BD92" t="str">
            <v/>
          </cell>
          <cell r="BE92" t="str">
            <v/>
          </cell>
          <cell r="BF92">
            <v>0</v>
          </cell>
          <cell r="BG92" t="e">
            <v>#N/A</v>
          </cell>
          <cell r="BH92">
            <v>0</v>
          </cell>
          <cell r="BI92" t="e">
            <v>#N/A</v>
          </cell>
          <cell r="BJ92" t="e">
            <v>#N/A</v>
          </cell>
          <cell r="BK92" t="e">
            <v>#N/A</v>
          </cell>
          <cell r="BL92" t="e">
            <v>#N/A</v>
          </cell>
          <cell r="BM92" t="e">
            <v>#N/A</v>
          </cell>
          <cell r="BN92" t="e">
            <v>#N/A</v>
          </cell>
          <cell r="BO92" t="e">
            <v>#N/A</v>
          </cell>
          <cell r="BP92" t="e">
            <v>#N/A</v>
          </cell>
          <cell r="BQ92" t="e">
            <v>#N/A</v>
          </cell>
          <cell r="BR92" t="e">
            <v>#N/A</v>
          </cell>
          <cell r="BS92" t="e">
            <v>#N/A</v>
          </cell>
          <cell r="BT92" t="e">
            <v>#N/A</v>
          </cell>
          <cell r="BU92" t="e">
            <v>#N/A</v>
          </cell>
          <cell r="BV92" t="e">
            <v>#N/A</v>
          </cell>
          <cell r="BW92" t="e">
            <v>#N/A</v>
          </cell>
          <cell r="BX92" t="e">
            <v>#N/A</v>
          </cell>
          <cell r="BY92" t="e">
            <v>#N/A</v>
          </cell>
          <cell r="BZ92" t="e">
            <v>#N/A</v>
          </cell>
          <cell r="CA92" t="e">
            <v>#N/A</v>
          </cell>
          <cell r="CB92" t="e">
            <v>#N/A</v>
          </cell>
          <cell r="CC92" t="e">
            <v>#N/A</v>
          </cell>
          <cell r="CD92" t="e">
            <v>#N/A</v>
          </cell>
          <cell r="CE92" t="e">
            <v>#N/A</v>
          </cell>
          <cell r="CF92" t="e">
            <v>#N/A</v>
          </cell>
          <cell r="CG92" t="e">
            <v>#N/A</v>
          </cell>
          <cell r="CH92" t="e">
            <v>#N/A</v>
          </cell>
          <cell r="CI92" t="e">
            <v>#N/A</v>
          </cell>
          <cell r="CJ92" t="e">
            <v>#N/A</v>
          </cell>
          <cell r="CK92" t="e">
            <v>#N/A</v>
          </cell>
          <cell r="CL92" t="e">
            <v>#N/A</v>
          </cell>
          <cell r="CM92" t="e">
            <v>#N/A</v>
          </cell>
          <cell r="CN92" t="e">
            <v>#N/A</v>
          </cell>
          <cell r="CO92" t="e">
            <v>#N/A</v>
          </cell>
          <cell r="CP92" t="e">
            <v>#N/A</v>
          </cell>
          <cell r="CQ92" t="e">
            <v>#N/A</v>
          </cell>
          <cell r="CR92" t="e">
            <v>#N/A</v>
          </cell>
          <cell r="CS92" t="e">
            <v>#N/A</v>
          </cell>
          <cell r="CT92" t="e">
            <v>#N/A</v>
          </cell>
          <cell r="CU92" t="e">
            <v>#N/A</v>
          </cell>
          <cell r="CV92" t="e">
            <v>#N/A</v>
          </cell>
          <cell r="CW92" t="e">
            <v>#N/A</v>
          </cell>
          <cell r="CX92" t="e">
            <v>#N/A</v>
          </cell>
          <cell r="CY92" t="e">
            <v>#N/A</v>
          </cell>
          <cell r="CZ92" t="e">
            <v>#N/A</v>
          </cell>
          <cell r="DA92" t="e">
            <v>#N/A</v>
          </cell>
          <cell r="DB92" t="e">
            <v>#N/A</v>
          </cell>
          <cell r="DC92" t="e">
            <v>#N/A</v>
          </cell>
          <cell r="DD92" t="e">
            <v>#N/A</v>
          </cell>
          <cell r="DE92" t="e">
            <v>#N/A</v>
          </cell>
          <cell r="DF92" t="e">
            <v>#N/A</v>
          </cell>
          <cell r="DG92" t="e">
            <v>#N/A</v>
          </cell>
          <cell r="DH92" t="e">
            <v>#N/A</v>
          </cell>
          <cell r="DI92" t="e">
            <v>#N/A</v>
          </cell>
          <cell r="DJ92" t="e">
            <v>#N/A</v>
          </cell>
          <cell r="DK92" t="e">
            <v>#N/A</v>
          </cell>
          <cell r="DL92" t="e">
            <v>#N/A</v>
          </cell>
          <cell r="DM92" t="e">
            <v>#N/A</v>
          </cell>
          <cell r="DN92" t="e">
            <v>#N/A</v>
          </cell>
          <cell r="DO92" t="e">
            <v>#N/A</v>
          </cell>
          <cell r="DP92" t="e">
            <v>#N/A</v>
          </cell>
          <cell r="DQ92" t="e">
            <v>#N/A</v>
          </cell>
          <cell r="DR92" t="e">
            <v>#N/A</v>
          </cell>
          <cell r="DS92" t="e">
            <v>#N/A</v>
          </cell>
          <cell r="DT92" t="e">
            <v>#N/A</v>
          </cell>
          <cell r="DU92" t="e">
            <v>#N/A</v>
          </cell>
          <cell r="DV92" t="e">
            <v>#N/A</v>
          </cell>
          <cell r="DW92" t="e">
            <v>#N/A</v>
          </cell>
          <cell r="DX92" t="e">
            <v>#N/A</v>
          </cell>
          <cell r="DY92">
            <v>0</v>
          </cell>
        </row>
        <row r="93">
          <cell r="BB93" t="str">
            <v>2i11</v>
          </cell>
          <cell r="BC93" t="str">
            <v>衛生消火設備</v>
          </cell>
          <cell r="BD93" t="str">
            <v>配管材</v>
          </cell>
          <cell r="BE93" t="str">
            <v>塩ビライニング鋼管(給水)</v>
          </cell>
          <cell r="BF93">
            <v>0</v>
          </cell>
          <cell r="BG93" t="str">
            <v>式</v>
          </cell>
          <cell r="BH93">
            <v>1858605</v>
          </cell>
          <cell r="BI93">
            <v>8491000</v>
          </cell>
          <cell r="BJ93">
            <v>431</v>
          </cell>
          <cell r="BK93">
            <v>106</v>
          </cell>
          <cell r="BL93">
            <v>30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5.6353681</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row>
        <row r="94">
          <cell r="BB94" t="str">
            <v/>
          </cell>
          <cell r="BC94" t="str">
            <v/>
          </cell>
          <cell r="BD94" t="str">
            <v/>
          </cell>
          <cell r="BE94" t="str">
            <v/>
          </cell>
          <cell r="BF94">
            <v>0</v>
          </cell>
          <cell r="BG94" t="e">
            <v>#N/A</v>
          </cell>
          <cell r="BH94">
            <v>0</v>
          </cell>
          <cell r="BI94" t="e">
            <v>#N/A</v>
          </cell>
          <cell r="BJ94" t="e">
            <v>#N/A</v>
          </cell>
          <cell r="BK94" t="e">
            <v>#N/A</v>
          </cell>
          <cell r="BL94" t="e">
            <v>#N/A</v>
          </cell>
          <cell r="BM94" t="e">
            <v>#N/A</v>
          </cell>
          <cell r="BN94" t="e">
            <v>#N/A</v>
          </cell>
          <cell r="BO94" t="e">
            <v>#N/A</v>
          </cell>
          <cell r="BP94" t="e">
            <v>#N/A</v>
          </cell>
          <cell r="BQ94" t="e">
            <v>#N/A</v>
          </cell>
          <cell r="BR94" t="e">
            <v>#N/A</v>
          </cell>
          <cell r="BS94" t="e">
            <v>#N/A</v>
          </cell>
          <cell r="BT94" t="e">
            <v>#N/A</v>
          </cell>
          <cell r="BU94" t="e">
            <v>#N/A</v>
          </cell>
          <cell r="BV94" t="e">
            <v>#N/A</v>
          </cell>
          <cell r="BW94" t="e">
            <v>#N/A</v>
          </cell>
          <cell r="BX94" t="e">
            <v>#N/A</v>
          </cell>
          <cell r="BY94" t="e">
            <v>#N/A</v>
          </cell>
          <cell r="BZ94" t="e">
            <v>#N/A</v>
          </cell>
          <cell r="CA94" t="e">
            <v>#N/A</v>
          </cell>
          <cell r="CB94" t="e">
            <v>#N/A</v>
          </cell>
          <cell r="CC94" t="e">
            <v>#N/A</v>
          </cell>
          <cell r="CD94" t="e">
            <v>#N/A</v>
          </cell>
          <cell r="CE94" t="e">
            <v>#N/A</v>
          </cell>
          <cell r="CF94" t="e">
            <v>#N/A</v>
          </cell>
          <cell r="CG94" t="e">
            <v>#N/A</v>
          </cell>
          <cell r="CH94" t="e">
            <v>#N/A</v>
          </cell>
          <cell r="CI94" t="e">
            <v>#N/A</v>
          </cell>
          <cell r="CJ94" t="e">
            <v>#N/A</v>
          </cell>
          <cell r="CK94" t="e">
            <v>#N/A</v>
          </cell>
          <cell r="CL94" t="e">
            <v>#N/A</v>
          </cell>
          <cell r="CM94" t="e">
            <v>#N/A</v>
          </cell>
          <cell r="CN94" t="e">
            <v>#N/A</v>
          </cell>
          <cell r="CO94" t="e">
            <v>#N/A</v>
          </cell>
          <cell r="CP94" t="e">
            <v>#N/A</v>
          </cell>
          <cell r="CQ94" t="e">
            <v>#N/A</v>
          </cell>
          <cell r="CR94" t="e">
            <v>#N/A</v>
          </cell>
          <cell r="CS94" t="e">
            <v>#N/A</v>
          </cell>
          <cell r="CT94" t="e">
            <v>#N/A</v>
          </cell>
          <cell r="CU94" t="e">
            <v>#N/A</v>
          </cell>
          <cell r="CV94" t="e">
            <v>#N/A</v>
          </cell>
          <cell r="CW94" t="e">
            <v>#N/A</v>
          </cell>
          <cell r="CX94" t="e">
            <v>#N/A</v>
          </cell>
          <cell r="CY94" t="e">
            <v>#N/A</v>
          </cell>
          <cell r="CZ94" t="e">
            <v>#N/A</v>
          </cell>
          <cell r="DA94" t="e">
            <v>#N/A</v>
          </cell>
          <cell r="DB94" t="e">
            <v>#N/A</v>
          </cell>
          <cell r="DC94" t="e">
            <v>#N/A</v>
          </cell>
          <cell r="DD94" t="e">
            <v>#N/A</v>
          </cell>
          <cell r="DE94" t="e">
            <v>#N/A</v>
          </cell>
          <cell r="DF94" t="e">
            <v>#N/A</v>
          </cell>
          <cell r="DG94" t="e">
            <v>#N/A</v>
          </cell>
          <cell r="DH94" t="e">
            <v>#N/A</v>
          </cell>
          <cell r="DI94" t="e">
            <v>#N/A</v>
          </cell>
          <cell r="DJ94" t="e">
            <v>#N/A</v>
          </cell>
          <cell r="DK94" t="e">
            <v>#N/A</v>
          </cell>
          <cell r="DL94" t="e">
            <v>#N/A</v>
          </cell>
          <cell r="DM94" t="e">
            <v>#N/A</v>
          </cell>
          <cell r="DN94" t="e">
            <v>#N/A</v>
          </cell>
          <cell r="DO94" t="e">
            <v>#N/A</v>
          </cell>
          <cell r="DP94" t="e">
            <v>#N/A</v>
          </cell>
          <cell r="DQ94" t="e">
            <v>#N/A</v>
          </cell>
          <cell r="DR94" t="e">
            <v>#N/A</v>
          </cell>
          <cell r="DS94" t="e">
            <v>#N/A</v>
          </cell>
          <cell r="DT94" t="e">
            <v>#N/A</v>
          </cell>
          <cell r="DU94" t="e">
            <v>#N/A</v>
          </cell>
          <cell r="DV94" t="e">
            <v>#N/A</v>
          </cell>
          <cell r="DW94" t="e">
            <v>#N/A</v>
          </cell>
          <cell r="DX94" t="e">
            <v>#N/A</v>
          </cell>
          <cell r="DY94">
            <v>0</v>
          </cell>
        </row>
        <row r="95">
          <cell r="BB95" t="str">
            <v>2i13</v>
          </cell>
          <cell r="BC95" t="str">
            <v>衛生消火設備</v>
          </cell>
          <cell r="BD95" t="str">
            <v>配管材</v>
          </cell>
          <cell r="BE95" t="str">
            <v>塩ビライニング鋼管(排水)</v>
          </cell>
          <cell r="BF95">
            <v>0</v>
          </cell>
          <cell r="BG95" t="str">
            <v>式</v>
          </cell>
          <cell r="BH95">
            <v>3077792</v>
          </cell>
          <cell r="BI95">
            <v>9657000</v>
          </cell>
          <cell r="BJ95">
            <v>424</v>
          </cell>
          <cell r="BK95">
            <v>74</v>
          </cell>
          <cell r="BL95">
            <v>30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3.8702296</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row>
        <row r="96">
          <cell r="BB96" t="str">
            <v/>
          </cell>
          <cell r="BC96" t="str">
            <v/>
          </cell>
          <cell r="BD96" t="str">
            <v/>
          </cell>
          <cell r="BE96" t="str">
            <v/>
          </cell>
          <cell r="BF96">
            <v>0</v>
          </cell>
          <cell r="BG96" t="e">
            <v>#N/A</v>
          </cell>
          <cell r="BH96">
            <v>0</v>
          </cell>
          <cell r="BI96" t="e">
            <v>#N/A</v>
          </cell>
          <cell r="BJ96" t="e">
            <v>#N/A</v>
          </cell>
          <cell r="BK96" t="e">
            <v>#N/A</v>
          </cell>
          <cell r="BL96" t="e">
            <v>#N/A</v>
          </cell>
          <cell r="BM96" t="e">
            <v>#N/A</v>
          </cell>
          <cell r="BN96" t="e">
            <v>#N/A</v>
          </cell>
          <cell r="BO96" t="e">
            <v>#N/A</v>
          </cell>
          <cell r="BP96" t="e">
            <v>#N/A</v>
          </cell>
          <cell r="BQ96" t="e">
            <v>#N/A</v>
          </cell>
          <cell r="BR96" t="e">
            <v>#N/A</v>
          </cell>
          <cell r="BS96" t="e">
            <v>#N/A</v>
          </cell>
          <cell r="BT96" t="e">
            <v>#N/A</v>
          </cell>
          <cell r="BU96" t="e">
            <v>#N/A</v>
          </cell>
          <cell r="BV96" t="e">
            <v>#N/A</v>
          </cell>
          <cell r="BW96" t="e">
            <v>#N/A</v>
          </cell>
          <cell r="BX96" t="e">
            <v>#N/A</v>
          </cell>
          <cell r="BY96" t="e">
            <v>#N/A</v>
          </cell>
          <cell r="BZ96" t="e">
            <v>#N/A</v>
          </cell>
          <cell r="CA96" t="e">
            <v>#N/A</v>
          </cell>
          <cell r="CB96" t="e">
            <v>#N/A</v>
          </cell>
          <cell r="CC96" t="e">
            <v>#N/A</v>
          </cell>
          <cell r="CD96" t="e">
            <v>#N/A</v>
          </cell>
          <cell r="CE96" t="e">
            <v>#N/A</v>
          </cell>
          <cell r="CF96" t="e">
            <v>#N/A</v>
          </cell>
          <cell r="CG96" t="e">
            <v>#N/A</v>
          </cell>
          <cell r="CH96" t="e">
            <v>#N/A</v>
          </cell>
          <cell r="CI96" t="e">
            <v>#N/A</v>
          </cell>
          <cell r="CJ96" t="e">
            <v>#N/A</v>
          </cell>
          <cell r="CK96" t="e">
            <v>#N/A</v>
          </cell>
          <cell r="CL96" t="e">
            <v>#N/A</v>
          </cell>
          <cell r="CM96" t="e">
            <v>#N/A</v>
          </cell>
          <cell r="CN96" t="e">
            <v>#N/A</v>
          </cell>
          <cell r="CO96" t="e">
            <v>#N/A</v>
          </cell>
          <cell r="CP96" t="e">
            <v>#N/A</v>
          </cell>
          <cell r="CQ96" t="e">
            <v>#N/A</v>
          </cell>
          <cell r="CR96" t="e">
            <v>#N/A</v>
          </cell>
          <cell r="CS96" t="e">
            <v>#N/A</v>
          </cell>
          <cell r="CT96" t="e">
            <v>#N/A</v>
          </cell>
          <cell r="CU96" t="e">
            <v>#N/A</v>
          </cell>
          <cell r="CV96" t="e">
            <v>#N/A</v>
          </cell>
          <cell r="CW96" t="e">
            <v>#N/A</v>
          </cell>
          <cell r="CX96" t="e">
            <v>#N/A</v>
          </cell>
          <cell r="CY96" t="e">
            <v>#N/A</v>
          </cell>
          <cell r="CZ96" t="e">
            <v>#N/A</v>
          </cell>
          <cell r="DA96" t="e">
            <v>#N/A</v>
          </cell>
          <cell r="DB96" t="e">
            <v>#N/A</v>
          </cell>
          <cell r="DC96" t="e">
            <v>#N/A</v>
          </cell>
          <cell r="DD96" t="e">
            <v>#N/A</v>
          </cell>
          <cell r="DE96" t="e">
            <v>#N/A</v>
          </cell>
          <cell r="DF96" t="e">
            <v>#N/A</v>
          </cell>
          <cell r="DG96" t="e">
            <v>#N/A</v>
          </cell>
          <cell r="DH96" t="e">
            <v>#N/A</v>
          </cell>
          <cell r="DI96" t="e">
            <v>#N/A</v>
          </cell>
          <cell r="DJ96" t="e">
            <v>#N/A</v>
          </cell>
          <cell r="DK96" t="e">
            <v>#N/A</v>
          </cell>
          <cell r="DL96" t="e">
            <v>#N/A</v>
          </cell>
          <cell r="DM96" t="e">
            <v>#N/A</v>
          </cell>
          <cell r="DN96" t="e">
            <v>#N/A</v>
          </cell>
          <cell r="DO96" t="e">
            <v>#N/A</v>
          </cell>
          <cell r="DP96" t="e">
            <v>#N/A</v>
          </cell>
          <cell r="DQ96" t="e">
            <v>#N/A</v>
          </cell>
          <cell r="DR96" t="e">
            <v>#N/A</v>
          </cell>
          <cell r="DS96" t="e">
            <v>#N/A</v>
          </cell>
          <cell r="DT96" t="e">
            <v>#N/A</v>
          </cell>
          <cell r="DU96" t="e">
            <v>#N/A</v>
          </cell>
          <cell r="DV96" t="e">
            <v>#N/A</v>
          </cell>
          <cell r="DW96" t="e">
            <v>#N/A</v>
          </cell>
          <cell r="DX96" t="e">
            <v>#N/A</v>
          </cell>
          <cell r="DY96">
            <v>0</v>
          </cell>
        </row>
        <row r="97">
          <cell r="BB97" t="str">
            <v/>
          </cell>
          <cell r="BC97" t="str">
            <v/>
          </cell>
          <cell r="BD97" t="str">
            <v/>
          </cell>
          <cell r="BE97" t="str">
            <v/>
          </cell>
          <cell r="BF97">
            <v>0</v>
          </cell>
          <cell r="BG97" t="e">
            <v>#N/A</v>
          </cell>
          <cell r="BH97">
            <v>0</v>
          </cell>
          <cell r="BI97" t="e">
            <v>#N/A</v>
          </cell>
          <cell r="BJ97" t="e">
            <v>#N/A</v>
          </cell>
          <cell r="BK97" t="e">
            <v>#N/A</v>
          </cell>
          <cell r="BL97" t="e">
            <v>#N/A</v>
          </cell>
          <cell r="BM97" t="e">
            <v>#N/A</v>
          </cell>
          <cell r="BN97" t="e">
            <v>#N/A</v>
          </cell>
          <cell r="BO97" t="e">
            <v>#N/A</v>
          </cell>
          <cell r="BP97" t="e">
            <v>#N/A</v>
          </cell>
          <cell r="BQ97" t="e">
            <v>#N/A</v>
          </cell>
          <cell r="BR97" t="e">
            <v>#N/A</v>
          </cell>
          <cell r="BS97" t="e">
            <v>#N/A</v>
          </cell>
          <cell r="BT97" t="e">
            <v>#N/A</v>
          </cell>
          <cell r="BU97" t="e">
            <v>#N/A</v>
          </cell>
          <cell r="BV97" t="e">
            <v>#N/A</v>
          </cell>
          <cell r="BW97" t="e">
            <v>#N/A</v>
          </cell>
          <cell r="BX97" t="e">
            <v>#N/A</v>
          </cell>
          <cell r="BY97" t="e">
            <v>#N/A</v>
          </cell>
          <cell r="BZ97" t="e">
            <v>#N/A</v>
          </cell>
          <cell r="CA97" t="e">
            <v>#N/A</v>
          </cell>
          <cell r="CB97" t="e">
            <v>#N/A</v>
          </cell>
          <cell r="CC97" t="e">
            <v>#N/A</v>
          </cell>
          <cell r="CD97" t="e">
            <v>#N/A</v>
          </cell>
          <cell r="CE97" t="e">
            <v>#N/A</v>
          </cell>
          <cell r="CF97" t="e">
            <v>#N/A</v>
          </cell>
          <cell r="CG97" t="e">
            <v>#N/A</v>
          </cell>
          <cell r="CH97" t="e">
            <v>#N/A</v>
          </cell>
          <cell r="CI97" t="e">
            <v>#N/A</v>
          </cell>
          <cell r="CJ97" t="e">
            <v>#N/A</v>
          </cell>
          <cell r="CK97" t="e">
            <v>#N/A</v>
          </cell>
          <cell r="CL97" t="e">
            <v>#N/A</v>
          </cell>
          <cell r="CM97" t="e">
            <v>#N/A</v>
          </cell>
          <cell r="CN97" t="e">
            <v>#N/A</v>
          </cell>
          <cell r="CO97" t="e">
            <v>#N/A</v>
          </cell>
          <cell r="CP97" t="e">
            <v>#N/A</v>
          </cell>
          <cell r="CQ97" t="e">
            <v>#N/A</v>
          </cell>
          <cell r="CR97" t="e">
            <v>#N/A</v>
          </cell>
          <cell r="CS97" t="e">
            <v>#N/A</v>
          </cell>
          <cell r="CT97" t="e">
            <v>#N/A</v>
          </cell>
          <cell r="CU97" t="e">
            <v>#N/A</v>
          </cell>
          <cell r="CV97" t="e">
            <v>#N/A</v>
          </cell>
          <cell r="CW97" t="e">
            <v>#N/A</v>
          </cell>
          <cell r="CX97" t="e">
            <v>#N/A</v>
          </cell>
          <cell r="CY97" t="e">
            <v>#N/A</v>
          </cell>
          <cell r="CZ97" t="e">
            <v>#N/A</v>
          </cell>
          <cell r="DA97" t="e">
            <v>#N/A</v>
          </cell>
          <cell r="DB97" t="e">
            <v>#N/A</v>
          </cell>
          <cell r="DC97" t="e">
            <v>#N/A</v>
          </cell>
          <cell r="DD97" t="e">
            <v>#N/A</v>
          </cell>
          <cell r="DE97" t="e">
            <v>#N/A</v>
          </cell>
          <cell r="DF97" t="e">
            <v>#N/A</v>
          </cell>
          <cell r="DG97" t="e">
            <v>#N/A</v>
          </cell>
          <cell r="DH97" t="e">
            <v>#N/A</v>
          </cell>
          <cell r="DI97" t="e">
            <v>#N/A</v>
          </cell>
          <cell r="DJ97" t="e">
            <v>#N/A</v>
          </cell>
          <cell r="DK97" t="e">
            <v>#N/A</v>
          </cell>
          <cell r="DL97" t="e">
            <v>#N/A</v>
          </cell>
          <cell r="DM97" t="e">
            <v>#N/A</v>
          </cell>
          <cell r="DN97" t="e">
            <v>#N/A</v>
          </cell>
          <cell r="DO97" t="e">
            <v>#N/A</v>
          </cell>
          <cell r="DP97" t="e">
            <v>#N/A</v>
          </cell>
          <cell r="DQ97" t="e">
            <v>#N/A</v>
          </cell>
          <cell r="DR97" t="e">
            <v>#N/A</v>
          </cell>
          <cell r="DS97" t="e">
            <v>#N/A</v>
          </cell>
          <cell r="DT97" t="e">
            <v>#N/A</v>
          </cell>
          <cell r="DU97" t="e">
            <v>#N/A</v>
          </cell>
          <cell r="DV97" t="e">
            <v>#N/A</v>
          </cell>
          <cell r="DW97" t="e">
            <v>#N/A</v>
          </cell>
          <cell r="DX97" t="e">
            <v>#N/A</v>
          </cell>
          <cell r="DY97">
            <v>0</v>
          </cell>
        </row>
        <row r="98">
          <cell r="BB98" t="str">
            <v>2i16</v>
          </cell>
          <cell r="BC98" t="str">
            <v>衛生消火設備</v>
          </cell>
          <cell r="BD98" t="str">
            <v>配管材</v>
          </cell>
          <cell r="BE98" t="str">
            <v>ステンレス鋼管（給湯）</v>
          </cell>
          <cell r="BF98">
            <v>0</v>
          </cell>
          <cell r="BG98" t="str">
            <v>式</v>
          </cell>
          <cell r="BH98">
            <v>38674</v>
          </cell>
          <cell r="BI98">
            <v>147000</v>
          </cell>
          <cell r="BJ98">
            <v>379</v>
          </cell>
          <cell r="BK98">
            <v>100</v>
          </cell>
          <cell r="BL98">
            <v>30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4.674965</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row>
        <row r="99">
          <cell r="BB99" t="str">
            <v/>
          </cell>
          <cell r="BC99" t="str">
            <v/>
          </cell>
          <cell r="BD99" t="str">
            <v/>
          </cell>
          <cell r="BE99" t="str">
            <v/>
          </cell>
          <cell r="BF99">
            <v>0</v>
          </cell>
          <cell r="BG99" t="e">
            <v>#N/A</v>
          </cell>
          <cell r="BH99">
            <v>0</v>
          </cell>
          <cell r="BI99" t="e">
            <v>#N/A</v>
          </cell>
          <cell r="BJ99" t="e">
            <v>#N/A</v>
          </cell>
          <cell r="BK99" t="e">
            <v>#N/A</v>
          </cell>
          <cell r="BL99" t="e">
            <v>#N/A</v>
          </cell>
          <cell r="BM99" t="e">
            <v>#N/A</v>
          </cell>
          <cell r="BN99" t="e">
            <v>#N/A</v>
          </cell>
          <cell r="BO99" t="e">
            <v>#N/A</v>
          </cell>
          <cell r="BP99" t="e">
            <v>#N/A</v>
          </cell>
          <cell r="BQ99" t="e">
            <v>#N/A</v>
          </cell>
          <cell r="BR99" t="e">
            <v>#N/A</v>
          </cell>
          <cell r="BS99" t="e">
            <v>#N/A</v>
          </cell>
          <cell r="BT99" t="e">
            <v>#N/A</v>
          </cell>
          <cell r="BU99" t="e">
            <v>#N/A</v>
          </cell>
          <cell r="BV99" t="e">
            <v>#N/A</v>
          </cell>
          <cell r="BW99" t="e">
            <v>#N/A</v>
          </cell>
          <cell r="BX99" t="e">
            <v>#N/A</v>
          </cell>
          <cell r="BY99" t="e">
            <v>#N/A</v>
          </cell>
          <cell r="BZ99" t="e">
            <v>#N/A</v>
          </cell>
          <cell r="CA99" t="e">
            <v>#N/A</v>
          </cell>
          <cell r="CB99" t="e">
            <v>#N/A</v>
          </cell>
          <cell r="CC99" t="e">
            <v>#N/A</v>
          </cell>
          <cell r="CD99" t="e">
            <v>#N/A</v>
          </cell>
          <cell r="CE99" t="e">
            <v>#N/A</v>
          </cell>
          <cell r="CF99" t="e">
            <v>#N/A</v>
          </cell>
          <cell r="CG99" t="e">
            <v>#N/A</v>
          </cell>
          <cell r="CH99" t="e">
            <v>#N/A</v>
          </cell>
          <cell r="CI99" t="e">
            <v>#N/A</v>
          </cell>
          <cell r="CJ99" t="e">
            <v>#N/A</v>
          </cell>
          <cell r="CK99" t="e">
            <v>#N/A</v>
          </cell>
          <cell r="CL99" t="e">
            <v>#N/A</v>
          </cell>
          <cell r="CM99" t="e">
            <v>#N/A</v>
          </cell>
          <cell r="CN99" t="e">
            <v>#N/A</v>
          </cell>
          <cell r="CO99" t="e">
            <v>#N/A</v>
          </cell>
          <cell r="CP99" t="e">
            <v>#N/A</v>
          </cell>
          <cell r="CQ99" t="e">
            <v>#N/A</v>
          </cell>
          <cell r="CR99" t="e">
            <v>#N/A</v>
          </cell>
          <cell r="CS99" t="e">
            <v>#N/A</v>
          </cell>
          <cell r="CT99" t="e">
            <v>#N/A</v>
          </cell>
          <cell r="CU99" t="e">
            <v>#N/A</v>
          </cell>
          <cell r="CV99" t="e">
            <v>#N/A</v>
          </cell>
          <cell r="CW99" t="e">
            <v>#N/A</v>
          </cell>
          <cell r="CX99" t="e">
            <v>#N/A</v>
          </cell>
          <cell r="CY99" t="e">
            <v>#N/A</v>
          </cell>
          <cell r="CZ99" t="e">
            <v>#N/A</v>
          </cell>
          <cell r="DA99" t="e">
            <v>#N/A</v>
          </cell>
          <cell r="DB99" t="e">
            <v>#N/A</v>
          </cell>
          <cell r="DC99" t="e">
            <v>#N/A</v>
          </cell>
          <cell r="DD99" t="e">
            <v>#N/A</v>
          </cell>
          <cell r="DE99" t="e">
            <v>#N/A</v>
          </cell>
          <cell r="DF99" t="e">
            <v>#N/A</v>
          </cell>
          <cell r="DG99" t="e">
            <v>#N/A</v>
          </cell>
          <cell r="DH99" t="e">
            <v>#N/A</v>
          </cell>
          <cell r="DI99" t="e">
            <v>#N/A</v>
          </cell>
          <cell r="DJ99" t="e">
            <v>#N/A</v>
          </cell>
          <cell r="DK99" t="e">
            <v>#N/A</v>
          </cell>
          <cell r="DL99" t="e">
            <v>#N/A</v>
          </cell>
          <cell r="DM99" t="e">
            <v>#N/A</v>
          </cell>
          <cell r="DN99" t="e">
            <v>#N/A</v>
          </cell>
          <cell r="DO99" t="e">
            <v>#N/A</v>
          </cell>
          <cell r="DP99" t="e">
            <v>#N/A</v>
          </cell>
          <cell r="DQ99" t="e">
            <v>#N/A</v>
          </cell>
          <cell r="DR99" t="e">
            <v>#N/A</v>
          </cell>
          <cell r="DS99" t="e">
            <v>#N/A</v>
          </cell>
          <cell r="DT99" t="e">
            <v>#N/A</v>
          </cell>
          <cell r="DU99" t="e">
            <v>#N/A</v>
          </cell>
          <cell r="DV99" t="e">
            <v>#N/A</v>
          </cell>
          <cell r="DW99" t="e">
            <v>#N/A</v>
          </cell>
          <cell r="DX99" t="e">
            <v>#N/A</v>
          </cell>
          <cell r="DY99">
            <v>0</v>
          </cell>
        </row>
        <row r="100">
          <cell r="BB100" t="str">
            <v/>
          </cell>
          <cell r="BC100" t="str">
            <v/>
          </cell>
          <cell r="BD100" t="str">
            <v/>
          </cell>
          <cell r="BE100" t="str">
            <v/>
          </cell>
          <cell r="BF100">
            <v>0</v>
          </cell>
          <cell r="BG100" t="e">
            <v>#N/A</v>
          </cell>
          <cell r="BH100">
            <v>0</v>
          </cell>
          <cell r="BI100" t="e">
            <v>#N/A</v>
          </cell>
          <cell r="BJ100" t="e">
            <v>#N/A</v>
          </cell>
          <cell r="BK100" t="e">
            <v>#N/A</v>
          </cell>
          <cell r="BL100" t="e">
            <v>#N/A</v>
          </cell>
          <cell r="BM100" t="e">
            <v>#N/A</v>
          </cell>
          <cell r="BN100" t="e">
            <v>#N/A</v>
          </cell>
          <cell r="BO100" t="e">
            <v>#N/A</v>
          </cell>
          <cell r="BP100" t="e">
            <v>#N/A</v>
          </cell>
          <cell r="BQ100" t="e">
            <v>#N/A</v>
          </cell>
          <cell r="BR100" t="e">
            <v>#N/A</v>
          </cell>
          <cell r="BS100" t="e">
            <v>#N/A</v>
          </cell>
          <cell r="BT100" t="e">
            <v>#N/A</v>
          </cell>
          <cell r="BU100" t="e">
            <v>#N/A</v>
          </cell>
          <cell r="BV100" t="e">
            <v>#N/A</v>
          </cell>
          <cell r="BW100" t="e">
            <v>#N/A</v>
          </cell>
          <cell r="BX100" t="e">
            <v>#N/A</v>
          </cell>
          <cell r="BY100" t="e">
            <v>#N/A</v>
          </cell>
          <cell r="BZ100" t="e">
            <v>#N/A</v>
          </cell>
          <cell r="CA100" t="e">
            <v>#N/A</v>
          </cell>
          <cell r="CB100" t="e">
            <v>#N/A</v>
          </cell>
          <cell r="CC100" t="e">
            <v>#N/A</v>
          </cell>
          <cell r="CD100" t="e">
            <v>#N/A</v>
          </cell>
          <cell r="CE100" t="e">
            <v>#N/A</v>
          </cell>
          <cell r="CF100" t="e">
            <v>#N/A</v>
          </cell>
          <cell r="CG100" t="e">
            <v>#N/A</v>
          </cell>
          <cell r="CH100" t="e">
            <v>#N/A</v>
          </cell>
          <cell r="CI100" t="e">
            <v>#N/A</v>
          </cell>
          <cell r="CJ100" t="e">
            <v>#N/A</v>
          </cell>
          <cell r="CK100" t="e">
            <v>#N/A</v>
          </cell>
          <cell r="CL100" t="e">
            <v>#N/A</v>
          </cell>
          <cell r="CM100" t="e">
            <v>#N/A</v>
          </cell>
          <cell r="CN100" t="e">
            <v>#N/A</v>
          </cell>
          <cell r="CO100" t="e">
            <v>#N/A</v>
          </cell>
          <cell r="CP100" t="e">
            <v>#N/A</v>
          </cell>
          <cell r="CQ100" t="e">
            <v>#N/A</v>
          </cell>
          <cell r="CR100" t="e">
            <v>#N/A</v>
          </cell>
          <cell r="CS100" t="e">
            <v>#N/A</v>
          </cell>
          <cell r="CT100" t="e">
            <v>#N/A</v>
          </cell>
          <cell r="CU100" t="e">
            <v>#N/A</v>
          </cell>
          <cell r="CV100" t="e">
            <v>#N/A</v>
          </cell>
          <cell r="CW100" t="e">
            <v>#N/A</v>
          </cell>
          <cell r="CX100" t="e">
            <v>#N/A</v>
          </cell>
          <cell r="CY100" t="e">
            <v>#N/A</v>
          </cell>
          <cell r="CZ100" t="e">
            <v>#N/A</v>
          </cell>
          <cell r="DA100" t="e">
            <v>#N/A</v>
          </cell>
          <cell r="DB100" t="e">
            <v>#N/A</v>
          </cell>
          <cell r="DC100" t="e">
            <v>#N/A</v>
          </cell>
          <cell r="DD100" t="e">
            <v>#N/A</v>
          </cell>
          <cell r="DE100" t="e">
            <v>#N/A</v>
          </cell>
          <cell r="DF100" t="e">
            <v>#N/A</v>
          </cell>
          <cell r="DG100" t="e">
            <v>#N/A</v>
          </cell>
          <cell r="DH100" t="e">
            <v>#N/A</v>
          </cell>
          <cell r="DI100" t="e">
            <v>#N/A</v>
          </cell>
          <cell r="DJ100" t="e">
            <v>#N/A</v>
          </cell>
          <cell r="DK100" t="e">
            <v>#N/A</v>
          </cell>
          <cell r="DL100" t="e">
            <v>#N/A</v>
          </cell>
          <cell r="DM100" t="e">
            <v>#N/A</v>
          </cell>
          <cell r="DN100" t="e">
            <v>#N/A</v>
          </cell>
          <cell r="DO100" t="e">
            <v>#N/A</v>
          </cell>
          <cell r="DP100" t="e">
            <v>#N/A</v>
          </cell>
          <cell r="DQ100" t="e">
            <v>#N/A</v>
          </cell>
          <cell r="DR100" t="e">
            <v>#N/A</v>
          </cell>
          <cell r="DS100" t="e">
            <v>#N/A</v>
          </cell>
          <cell r="DT100" t="e">
            <v>#N/A</v>
          </cell>
          <cell r="DU100" t="e">
            <v>#N/A</v>
          </cell>
          <cell r="DV100" t="e">
            <v>#N/A</v>
          </cell>
          <cell r="DW100" t="e">
            <v>#N/A</v>
          </cell>
          <cell r="DX100" t="e">
            <v>#N/A</v>
          </cell>
          <cell r="DY100">
            <v>0</v>
          </cell>
        </row>
        <row r="101">
          <cell r="BB101" t="str">
            <v/>
          </cell>
          <cell r="BC101" t="str">
            <v/>
          </cell>
          <cell r="BD101" t="str">
            <v/>
          </cell>
          <cell r="BE101" t="str">
            <v/>
          </cell>
          <cell r="BF101">
            <v>0</v>
          </cell>
          <cell r="BG101" t="e">
            <v>#N/A</v>
          </cell>
          <cell r="BH101">
            <v>0</v>
          </cell>
          <cell r="BI101" t="e">
            <v>#N/A</v>
          </cell>
          <cell r="BJ101" t="e">
            <v>#N/A</v>
          </cell>
          <cell r="BK101" t="e">
            <v>#N/A</v>
          </cell>
          <cell r="BL101" t="e">
            <v>#N/A</v>
          </cell>
          <cell r="BM101" t="e">
            <v>#N/A</v>
          </cell>
          <cell r="BN101" t="e">
            <v>#N/A</v>
          </cell>
          <cell r="BO101" t="e">
            <v>#N/A</v>
          </cell>
          <cell r="BP101" t="e">
            <v>#N/A</v>
          </cell>
          <cell r="BQ101" t="e">
            <v>#N/A</v>
          </cell>
          <cell r="BR101" t="e">
            <v>#N/A</v>
          </cell>
          <cell r="BS101" t="e">
            <v>#N/A</v>
          </cell>
          <cell r="BT101" t="e">
            <v>#N/A</v>
          </cell>
          <cell r="BU101" t="e">
            <v>#N/A</v>
          </cell>
          <cell r="BV101" t="e">
            <v>#N/A</v>
          </cell>
          <cell r="BW101" t="e">
            <v>#N/A</v>
          </cell>
          <cell r="BX101" t="e">
            <v>#N/A</v>
          </cell>
          <cell r="BY101" t="e">
            <v>#N/A</v>
          </cell>
          <cell r="BZ101" t="e">
            <v>#N/A</v>
          </cell>
          <cell r="CA101" t="e">
            <v>#N/A</v>
          </cell>
          <cell r="CB101" t="e">
            <v>#N/A</v>
          </cell>
          <cell r="CC101" t="e">
            <v>#N/A</v>
          </cell>
          <cell r="CD101" t="e">
            <v>#N/A</v>
          </cell>
          <cell r="CE101" t="e">
            <v>#N/A</v>
          </cell>
          <cell r="CF101" t="e">
            <v>#N/A</v>
          </cell>
          <cell r="CG101" t="e">
            <v>#N/A</v>
          </cell>
          <cell r="CH101" t="e">
            <v>#N/A</v>
          </cell>
          <cell r="CI101" t="e">
            <v>#N/A</v>
          </cell>
          <cell r="CJ101" t="e">
            <v>#N/A</v>
          </cell>
          <cell r="CK101" t="e">
            <v>#N/A</v>
          </cell>
          <cell r="CL101" t="e">
            <v>#N/A</v>
          </cell>
          <cell r="CM101" t="e">
            <v>#N/A</v>
          </cell>
          <cell r="CN101" t="e">
            <v>#N/A</v>
          </cell>
          <cell r="CO101" t="e">
            <v>#N/A</v>
          </cell>
          <cell r="CP101" t="e">
            <v>#N/A</v>
          </cell>
          <cell r="CQ101" t="e">
            <v>#N/A</v>
          </cell>
          <cell r="CR101" t="e">
            <v>#N/A</v>
          </cell>
          <cell r="CS101" t="e">
            <v>#N/A</v>
          </cell>
          <cell r="CT101" t="e">
            <v>#N/A</v>
          </cell>
          <cell r="CU101" t="e">
            <v>#N/A</v>
          </cell>
          <cell r="CV101" t="e">
            <v>#N/A</v>
          </cell>
          <cell r="CW101" t="e">
            <v>#N/A</v>
          </cell>
          <cell r="CX101" t="e">
            <v>#N/A</v>
          </cell>
          <cell r="CY101" t="e">
            <v>#N/A</v>
          </cell>
          <cell r="CZ101" t="e">
            <v>#N/A</v>
          </cell>
          <cell r="DA101" t="e">
            <v>#N/A</v>
          </cell>
          <cell r="DB101" t="e">
            <v>#N/A</v>
          </cell>
          <cell r="DC101" t="e">
            <v>#N/A</v>
          </cell>
          <cell r="DD101" t="e">
            <v>#N/A</v>
          </cell>
          <cell r="DE101" t="e">
            <v>#N/A</v>
          </cell>
          <cell r="DF101" t="e">
            <v>#N/A</v>
          </cell>
          <cell r="DG101" t="e">
            <v>#N/A</v>
          </cell>
          <cell r="DH101" t="e">
            <v>#N/A</v>
          </cell>
          <cell r="DI101" t="e">
            <v>#N/A</v>
          </cell>
          <cell r="DJ101" t="e">
            <v>#N/A</v>
          </cell>
          <cell r="DK101" t="e">
            <v>#N/A</v>
          </cell>
          <cell r="DL101" t="e">
            <v>#N/A</v>
          </cell>
          <cell r="DM101" t="e">
            <v>#N/A</v>
          </cell>
          <cell r="DN101" t="e">
            <v>#N/A</v>
          </cell>
          <cell r="DO101" t="e">
            <v>#N/A</v>
          </cell>
          <cell r="DP101" t="e">
            <v>#N/A</v>
          </cell>
          <cell r="DQ101" t="e">
            <v>#N/A</v>
          </cell>
          <cell r="DR101" t="e">
            <v>#N/A</v>
          </cell>
          <cell r="DS101" t="e">
            <v>#N/A</v>
          </cell>
          <cell r="DT101" t="e">
            <v>#N/A</v>
          </cell>
          <cell r="DU101" t="e">
            <v>#N/A</v>
          </cell>
          <cell r="DV101" t="e">
            <v>#N/A</v>
          </cell>
          <cell r="DW101" t="e">
            <v>#N/A</v>
          </cell>
          <cell r="DX101" t="e">
            <v>#N/A</v>
          </cell>
          <cell r="DY101">
            <v>0</v>
          </cell>
        </row>
        <row r="102">
          <cell r="BB102" t="str">
            <v>2i20</v>
          </cell>
          <cell r="BC102" t="str">
            <v>衛生消火設備</v>
          </cell>
          <cell r="BD102" t="str">
            <v>配管材</v>
          </cell>
          <cell r="BE102" t="str">
            <v>鉛管（排水）</v>
          </cell>
          <cell r="BF102">
            <v>0</v>
          </cell>
          <cell r="BG102" t="str">
            <v>式</v>
          </cell>
          <cell r="BH102">
            <v>207728</v>
          </cell>
          <cell r="BI102">
            <v>690000</v>
          </cell>
          <cell r="BJ102">
            <v>415</v>
          </cell>
          <cell r="BK102">
            <v>80</v>
          </cell>
          <cell r="BL102">
            <v>30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4.09522</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row>
        <row r="103">
          <cell r="BB103" t="str">
            <v>2i21</v>
          </cell>
          <cell r="BC103" t="str">
            <v>衛生消火設備</v>
          </cell>
          <cell r="BD103" t="str">
            <v>配管材</v>
          </cell>
          <cell r="BE103" t="str">
            <v>スケジュール管(消火)</v>
          </cell>
          <cell r="BF103">
            <v>0</v>
          </cell>
          <cell r="BG103" t="str">
            <v>式</v>
          </cell>
          <cell r="BH103">
            <v>1957272.9</v>
          </cell>
          <cell r="BI103">
            <v>7947000</v>
          </cell>
          <cell r="BJ103">
            <v>406</v>
          </cell>
          <cell r="BK103">
            <v>100</v>
          </cell>
          <cell r="BL103">
            <v>40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5.00801</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row>
        <row r="104">
          <cell r="BB104" t="str">
            <v/>
          </cell>
          <cell r="BC104" t="str">
            <v/>
          </cell>
          <cell r="BD104" t="str">
            <v/>
          </cell>
          <cell r="BE104" t="str">
            <v/>
          </cell>
          <cell r="BF104">
            <v>0</v>
          </cell>
          <cell r="BG104" t="e">
            <v>#N/A</v>
          </cell>
          <cell r="BH104">
            <v>0</v>
          </cell>
          <cell r="BI104" t="e">
            <v>#N/A</v>
          </cell>
          <cell r="BJ104" t="e">
            <v>#N/A</v>
          </cell>
          <cell r="BK104" t="e">
            <v>#N/A</v>
          </cell>
          <cell r="BL104" t="e">
            <v>#N/A</v>
          </cell>
          <cell r="BM104" t="e">
            <v>#N/A</v>
          </cell>
          <cell r="BN104" t="e">
            <v>#N/A</v>
          </cell>
          <cell r="BO104" t="e">
            <v>#N/A</v>
          </cell>
          <cell r="BP104" t="e">
            <v>#N/A</v>
          </cell>
          <cell r="BQ104" t="e">
            <v>#N/A</v>
          </cell>
          <cell r="BR104" t="e">
            <v>#N/A</v>
          </cell>
          <cell r="BS104" t="e">
            <v>#N/A</v>
          </cell>
          <cell r="BT104" t="e">
            <v>#N/A</v>
          </cell>
          <cell r="BU104" t="e">
            <v>#N/A</v>
          </cell>
          <cell r="BV104" t="e">
            <v>#N/A</v>
          </cell>
          <cell r="BW104" t="e">
            <v>#N/A</v>
          </cell>
          <cell r="BX104" t="e">
            <v>#N/A</v>
          </cell>
          <cell r="BY104" t="e">
            <v>#N/A</v>
          </cell>
          <cell r="BZ104" t="e">
            <v>#N/A</v>
          </cell>
          <cell r="CA104" t="e">
            <v>#N/A</v>
          </cell>
          <cell r="CB104" t="e">
            <v>#N/A</v>
          </cell>
          <cell r="CC104" t="e">
            <v>#N/A</v>
          </cell>
          <cell r="CD104" t="e">
            <v>#N/A</v>
          </cell>
          <cell r="CE104" t="e">
            <v>#N/A</v>
          </cell>
          <cell r="CF104" t="e">
            <v>#N/A</v>
          </cell>
          <cell r="CG104" t="e">
            <v>#N/A</v>
          </cell>
          <cell r="CH104" t="e">
            <v>#N/A</v>
          </cell>
          <cell r="CI104" t="e">
            <v>#N/A</v>
          </cell>
          <cell r="CJ104" t="e">
            <v>#N/A</v>
          </cell>
          <cell r="CK104" t="e">
            <v>#N/A</v>
          </cell>
          <cell r="CL104" t="e">
            <v>#N/A</v>
          </cell>
          <cell r="CM104" t="e">
            <v>#N/A</v>
          </cell>
          <cell r="CN104" t="e">
            <v>#N/A</v>
          </cell>
          <cell r="CO104" t="e">
            <v>#N/A</v>
          </cell>
          <cell r="CP104" t="e">
            <v>#N/A</v>
          </cell>
          <cell r="CQ104" t="e">
            <v>#N/A</v>
          </cell>
          <cell r="CR104" t="e">
            <v>#N/A</v>
          </cell>
          <cell r="CS104" t="e">
            <v>#N/A</v>
          </cell>
          <cell r="CT104" t="e">
            <v>#N/A</v>
          </cell>
          <cell r="CU104" t="e">
            <v>#N/A</v>
          </cell>
          <cell r="CV104" t="e">
            <v>#N/A</v>
          </cell>
          <cell r="CW104" t="e">
            <v>#N/A</v>
          </cell>
          <cell r="CX104" t="e">
            <v>#N/A</v>
          </cell>
          <cell r="CY104" t="e">
            <v>#N/A</v>
          </cell>
          <cell r="CZ104" t="e">
            <v>#N/A</v>
          </cell>
          <cell r="DA104" t="e">
            <v>#N/A</v>
          </cell>
          <cell r="DB104" t="e">
            <v>#N/A</v>
          </cell>
          <cell r="DC104" t="e">
            <v>#N/A</v>
          </cell>
          <cell r="DD104" t="e">
            <v>#N/A</v>
          </cell>
          <cell r="DE104" t="e">
            <v>#N/A</v>
          </cell>
          <cell r="DF104" t="e">
            <v>#N/A</v>
          </cell>
          <cell r="DG104" t="e">
            <v>#N/A</v>
          </cell>
          <cell r="DH104" t="e">
            <v>#N/A</v>
          </cell>
          <cell r="DI104" t="e">
            <v>#N/A</v>
          </cell>
          <cell r="DJ104" t="e">
            <v>#N/A</v>
          </cell>
          <cell r="DK104" t="e">
            <v>#N/A</v>
          </cell>
          <cell r="DL104" t="e">
            <v>#N/A</v>
          </cell>
          <cell r="DM104" t="e">
            <v>#N/A</v>
          </cell>
          <cell r="DN104" t="e">
            <v>#N/A</v>
          </cell>
          <cell r="DO104" t="e">
            <v>#N/A</v>
          </cell>
          <cell r="DP104" t="e">
            <v>#N/A</v>
          </cell>
          <cell r="DQ104" t="e">
            <v>#N/A</v>
          </cell>
          <cell r="DR104" t="e">
            <v>#N/A</v>
          </cell>
          <cell r="DS104" t="e">
            <v>#N/A</v>
          </cell>
          <cell r="DT104" t="e">
            <v>#N/A</v>
          </cell>
          <cell r="DU104" t="e">
            <v>#N/A</v>
          </cell>
          <cell r="DV104" t="e">
            <v>#N/A</v>
          </cell>
          <cell r="DW104" t="e">
            <v>#N/A</v>
          </cell>
          <cell r="DX104" t="e">
            <v>#N/A</v>
          </cell>
          <cell r="DY104">
            <v>0</v>
          </cell>
        </row>
        <row r="105">
          <cell r="BB105" t="str">
            <v>2i23</v>
          </cell>
          <cell r="BC105" t="str">
            <v>衛生消火設備</v>
          </cell>
          <cell r="BD105" t="str">
            <v>配管材</v>
          </cell>
          <cell r="BE105" t="str">
            <v>塩化ビニル管(排水)</v>
          </cell>
          <cell r="BF105">
            <v>0</v>
          </cell>
          <cell r="BG105" t="str">
            <v>式</v>
          </cell>
          <cell r="BH105">
            <v>35540</v>
          </cell>
          <cell r="BI105">
            <v>284000</v>
          </cell>
          <cell r="BJ105">
            <v>799</v>
          </cell>
          <cell r="BK105">
            <v>100</v>
          </cell>
          <cell r="BL105">
            <v>40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9.855665</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row>
        <row r="106">
          <cell r="BB106" t="str">
            <v/>
          </cell>
          <cell r="BC106" t="str">
            <v/>
          </cell>
          <cell r="BD106" t="str">
            <v/>
          </cell>
          <cell r="BE106" t="str">
            <v/>
          </cell>
          <cell r="BF106">
            <v>0</v>
          </cell>
          <cell r="BG106" t="e">
            <v>#N/A</v>
          </cell>
          <cell r="BH106">
            <v>0</v>
          </cell>
          <cell r="BI106" t="e">
            <v>#N/A</v>
          </cell>
          <cell r="BJ106" t="e">
            <v>#N/A</v>
          </cell>
          <cell r="BK106" t="e">
            <v>#N/A</v>
          </cell>
          <cell r="BL106" t="e">
            <v>#N/A</v>
          </cell>
          <cell r="BM106" t="e">
            <v>#N/A</v>
          </cell>
          <cell r="BN106" t="e">
            <v>#N/A</v>
          </cell>
          <cell r="BO106" t="e">
            <v>#N/A</v>
          </cell>
          <cell r="BP106" t="e">
            <v>#N/A</v>
          </cell>
          <cell r="BQ106" t="e">
            <v>#N/A</v>
          </cell>
          <cell r="BR106" t="e">
            <v>#N/A</v>
          </cell>
          <cell r="BS106" t="e">
            <v>#N/A</v>
          </cell>
          <cell r="BT106" t="e">
            <v>#N/A</v>
          </cell>
          <cell r="BU106" t="e">
            <v>#N/A</v>
          </cell>
          <cell r="BV106" t="e">
            <v>#N/A</v>
          </cell>
          <cell r="BW106" t="e">
            <v>#N/A</v>
          </cell>
          <cell r="BX106" t="e">
            <v>#N/A</v>
          </cell>
          <cell r="BY106" t="e">
            <v>#N/A</v>
          </cell>
          <cell r="BZ106" t="e">
            <v>#N/A</v>
          </cell>
          <cell r="CA106" t="e">
            <v>#N/A</v>
          </cell>
          <cell r="CB106" t="e">
            <v>#N/A</v>
          </cell>
          <cell r="CC106" t="e">
            <v>#N/A</v>
          </cell>
          <cell r="CD106" t="e">
            <v>#N/A</v>
          </cell>
          <cell r="CE106" t="e">
            <v>#N/A</v>
          </cell>
          <cell r="CF106" t="e">
            <v>#N/A</v>
          </cell>
          <cell r="CG106" t="e">
            <v>#N/A</v>
          </cell>
          <cell r="CH106" t="e">
            <v>#N/A</v>
          </cell>
          <cell r="CI106" t="e">
            <v>#N/A</v>
          </cell>
          <cell r="CJ106" t="e">
            <v>#N/A</v>
          </cell>
          <cell r="CK106" t="e">
            <v>#N/A</v>
          </cell>
          <cell r="CL106" t="e">
            <v>#N/A</v>
          </cell>
          <cell r="CM106" t="e">
            <v>#N/A</v>
          </cell>
          <cell r="CN106" t="e">
            <v>#N/A</v>
          </cell>
          <cell r="CO106" t="e">
            <v>#N/A</v>
          </cell>
          <cell r="CP106" t="e">
            <v>#N/A</v>
          </cell>
          <cell r="CQ106" t="e">
            <v>#N/A</v>
          </cell>
          <cell r="CR106" t="e">
            <v>#N/A</v>
          </cell>
          <cell r="CS106" t="e">
            <v>#N/A</v>
          </cell>
          <cell r="CT106" t="e">
            <v>#N/A</v>
          </cell>
          <cell r="CU106" t="e">
            <v>#N/A</v>
          </cell>
          <cell r="CV106" t="e">
            <v>#N/A</v>
          </cell>
          <cell r="CW106" t="e">
            <v>#N/A</v>
          </cell>
          <cell r="CX106" t="e">
            <v>#N/A</v>
          </cell>
          <cell r="CY106" t="e">
            <v>#N/A</v>
          </cell>
          <cell r="CZ106" t="e">
            <v>#N/A</v>
          </cell>
          <cell r="DA106" t="e">
            <v>#N/A</v>
          </cell>
          <cell r="DB106" t="e">
            <v>#N/A</v>
          </cell>
          <cell r="DC106" t="e">
            <v>#N/A</v>
          </cell>
          <cell r="DD106" t="e">
            <v>#N/A</v>
          </cell>
          <cell r="DE106" t="e">
            <v>#N/A</v>
          </cell>
          <cell r="DF106" t="e">
            <v>#N/A</v>
          </cell>
          <cell r="DG106" t="e">
            <v>#N/A</v>
          </cell>
          <cell r="DH106" t="e">
            <v>#N/A</v>
          </cell>
          <cell r="DI106" t="e">
            <v>#N/A</v>
          </cell>
          <cell r="DJ106" t="e">
            <v>#N/A</v>
          </cell>
          <cell r="DK106" t="e">
            <v>#N/A</v>
          </cell>
          <cell r="DL106" t="e">
            <v>#N/A</v>
          </cell>
          <cell r="DM106" t="e">
            <v>#N/A</v>
          </cell>
          <cell r="DN106" t="e">
            <v>#N/A</v>
          </cell>
          <cell r="DO106" t="e">
            <v>#N/A</v>
          </cell>
          <cell r="DP106" t="e">
            <v>#N/A</v>
          </cell>
          <cell r="DQ106" t="e">
            <v>#N/A</v>
          </cell>
          <cell r="DR106" t="e">
            <v>#N/A</v>
          </cell>
          <cell r="DS106" t="e">
            <v>#N/A</v>
          </cell>
          <cell r="DT106" t="e">
            <v>#N/A</v>
          </cell>
          <cell r="DU106" t="e">
            <v>#N/A</v>
          </cell>
          <cell r="DV106" t="e">
            <v>#N/A</v>
          </cell>
          <cell r="DW106" t="e">
            <v>#N/A</v>
          </cell>
          <cell r="DX106" t="e">
            <v>#N/A</v>
          </cell>
          <cell r="DY106">
            <v>0</v>
          </cell>
        </row>
        <row r="107">
          <cell r="BB107" t="str">
            <v/>
          </cell>
          <cell r="BC107" t="str">
            <v/>
          </cell>
          <cell r="BD107" t="str">
            <v/>
          </cell>
          <cell r="BE107" t="str">
            <v/>
          </cell>
          <cell r="BF107">
            <v>0</v>
          </cell>
          <cell r="BG107" t="e">
            <v>#N/A</v>
          </cell>
          <cell r="BH107">
            <v>0</v>
          </cell>
          <cell r="BI107" t="e">
            <v>#N/A</v>
          </cell>
          <cell r="BJ107" t="e">
            <v>#N/A</v>
          </cell>
          <cell r="BK107" t="e">
            <v>#N/A</v>
          </cell>
          <cell r="BL107" t="e">
            <v>#N/A</v>
          </cell>
          <cell r="BM107" t="e">
            <v>#N/A</v>
          </cell>
          <cell r="BN107" t="e">
            <v>#N/A</v>
          </cell>
          <cell r="BO107" t="e">
            <v>#N/A</v>
          </cell>
          <cell r="BP107" t="e">
            <v>#N/A</v>
          </cell>
          <cell r="BQ107" t="e">
            <v>#N/A</v>
          </cell>
          <cell r="BR107" t="e">
            <v>#N/A</v>
          </cell>
          <cell r="BS107" t="e">
            <v>#N/A</v>
          </cell>
          <cell r="BT107" t="e">
            <v>#N/A</v>
          </cell>
          <cell r="BU107" t="e">
            <v>#N/A</v>
          </cell>
          <cell r="BV107" t="e">
            <v>#N/A</v>
          </cell>
          <cell r="BW107" t="e">
            <v>#N/A</v>
          </cell>
          <cell r="BX107" t="e">
            <v>#N/A</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t="e">
            <v>#N/A</v>
          </cell>
          <cell r="CT107" t="e">
            <v>#N/A</v>
          </cell>
          <cell r="CU107" t="e">
            <v>#N/A</v>
          </cell>
          <cell r="CV107" t="e">
            <v>#N/A</v>
          </cell>
          <cell r="CW107" t="e">
            <v>#N/A</v>
          </cell>
          <cell r="CX107" t="e">
            <v>#N/A</v>
          </cell>
          <cell r="CY107" t="e">
            <v>#N/A</v>
          </cell>
          <cell r="CZ107" t="e">
            <v>#N/A</v>
          </cell>
          <cell r="DA107" t="e">
            <v>#N/A</v>
          </cell>
          <cell r="DB107" t="e">
            <v>#N/A</v>
          </cell>
          <cell r="DC107" t="e">
            <v>#N/A</v>
          </cell>
          <cell r="DD107" t="e">
            <v>#N/A</v>
          </cell>
          <cell r="DE107" t="e">
            <v>#N/A</v>
          </cell>
          <cell r="DF107" t="e">
            <v>#N/A</v>
          </cell>
          <cell r="DG107" t="e">
            <v>#N/A</v>
          </cell>
          <cell r="DH107" t="e">
            <v>#N/A</v>
          </cell>
          <cell r="DI107" t="e">
            <v>#N/A</v>
          </cell>
          <cell r="DJ107" t="e">
            <v>#N/A</v>
          </cell>
          <cell r="DK107" t="e">
            <v>#N/A</v>
          </cell>
          <cell r="DL107" t="e">
            <v>#N/A</v>
          </cell>
          <cell r="DM107" t="e">
            <v>#N/A</v>
          </cell>
          <cell r="DN107" t="e">
            <v>#N/A</v>
          </cell>
          <cell r="DO107" t="e">
            <v>#N/A</v>
          </cell>
          <cell r="DP107" t="e">
            <v>#N/A</v>
          </cell>
          <cell r="DQ107" t="e">
            <v>#N/A</v>
          </cell>
          <cell r="DR107" t="e">
            <v>#N/A</v>
          </cell>
          <cell r="DS107" t="e">
            <v>#N/A</v>
          </cell>
          <cell r="DT107" t="e">
            <v>#N/A</v>
          </cell>
          <cell r="DU107" t="e">
            <v>#N/A</v>
          </cell>
          <cell r="DV107" t="e">
            <v>#N/A</v>
          </cell>
          <cell r="DW107" t="e">
            <v>#N/A</v>
          </cell>
          <cell r="DX107" t="e">
            <v>#N/A</v>
          </cell>
          <cell r="DY107">
            <v>0</v>
          </cell>
        </row>
        <row r="108">
          <cell r="BB108" t="str">
            <v>2i26</v>
          </cell>
          <cell r="BC108" t="str">
            <v>衛生消火設備</v>
          </cell>
          <cell r="BD108" t="str">
            <v>配管材</v>
          </cell>
          <cell r="BE108" t="str">
            <v>塩化ビニル管(屋外排水)</v>
          </cell>
          <cell r="BF108">
            <v>0</v>
          </cell>
          <cell r="BG108" t="str">
            <v>式</v>
          </cell>
          <cell r="BH108">
            <v>68458</v>
          </cell>
          <cell r="BI108">
            <v>548000</v>
          </cell>
          <cell r="BJ108">
            <v>800</v>
          </cell>
          <cell r="BK108">
            <v>100</v>
          </cell>
          <cell r="BL108">
            <v>40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9.868</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row>
        <row r="109">
          <cell r="BB109" t="str">
            <v/>
          </cell>
          <cell r="BC109" t="str">
            <v/>
          </cell>
          <cell r="BD109" t="str">
            <v/>
          </cell>
          <cell r="BE109" t="str">
            <v/>
          </cell>
          <cell r="BF109">
            <v>0</v>
          </cell>
          <cell r="BG109" t="e">
            <v>#N/A</v>
          </cell>
          <cell r="BH109">
            <v>0</v>
          </cell>
          <cell r="BI109" t="e">
            <v>#N/A</v>
          </cell>
          <cell r="BJ109" t="e">
            <v>#N/A</v>
          </cell>
          <cell r="BK109" t="e">
            <v>#N/A</v>
          </cell>
          <cell r="BL109" t="e">
            <v>#N/A</v>
          </cell>
          <cell r="BM109" t="e">
            <v>#N/A</v>
          </cell>
          <cell r="BN109" t="e">
            <v>#N/A</v>
          </cell>
          <cell r="BO109" t="e">
            <v>#N/A</v>
          </cell>
          <cell r="BP109" t="e">
            <v>#N/A</v>
          </cell>
          <cell r="BQ109" t="e">
            <v>#N/A</v>
          </cell>
          <cell r="BR109" t="e">
            <v>#N/A</v>
          </cell>
          <cell r="BS109" t="e">
            <v>#N/A</v>
          </cell>
          <cell r="BT109" t="e">
            <v>#N/A</v>
          </cell>
          <cell r="BU109" t="e">
            <v>#N/A</v>
          </cell>
          <cell r="BV109" t="e">
            <v>#N/A</v>
          </cell>
          <cell r="BW109" t="e">
            <v>#N/A</v>
          </cell>
          <cell r="BX109" t="e">
            <v>#N/A</v>
          </cell>
          <cell r="BY109" t="e">
            <v>#N/A</v>
          </cell>
          <cell r="BZ109" t="e">
            <v>#N/A</v>
          </cell>
          <cell r="CA109" t="e">
            <v>#N/A</v>
          </cell>
          <cell r="CB109" t="e">
            <v>#N/A</v>
          </cell>
          <cell r="CC109" t="e">
            <v>#N/A</v>
          </cell>
          <cell r="CD109" t="e">
            <v>#N/A</v>
          </cell>
          <cell r="CE109" t="e">
            <v>#N/A</v>
          </cell>
          <cell r="CF109" t="e">
            <v>#N/A</v>
          </cell>
          <cell r="CG109" t="e">
            <v>#N/A</v>
          </cell>
          <cell r="CH109" t="e">
            <v>#N/A</v>
          </cell>
          <cell r="CI109" t="e">
            <v>#N/A</v>
          </cell>
          <cell r="CJ109" t="e">
            <v>#N/A</v>
          </cell>
          <cell r="CK109" t="e">
            <v>#N/A</v>
          </cell>
          <cell r="CL109" t="e">
            <v>#N/A</v>
          </cell>
          <cell r="CM109" t="e">
            <v>#N/A</v>
          </cell>
          <cell r="CN109" t="e">
            <v>#N/A</v>
          </cell>
          <cell r="CO109" t="e">
            <v>#N/A</v>
          </cell>
          <cell r="CP109" t="e">
            <v>#N/A</v>
          </cell>
          <cell r="CQ109" t="e">
            <v>#N/A</v>
          </cell>
          <cell r="CR109" t="e">
            <v>#N/A</v>
          </cell>
          <cell r="CS109" t="e">
            <v>#N/A</v>
          </cell>
          <cell r="CT109" t="e">
            <v>#N/A</v>
          </cell>
          <cell r="CU109" t="e">
            <v>#N/A</v>
          </cell>
          <cell r="CV109" t="e">
            <v>#N/A</v>
          </cell>
          <cell r="CW109" t="e">
            <v>#N/A</v>
          </cell>
          <cell r="CX109" t="e">
            <v>#N/A</v>
          </cell>
          <cell r="CY109" t="e">
            <v>#N/A</v>
          </cell>
          <cell r="CZ109" t="e">
            <v>#N/A</v>
          </cell>
          <cell r="DA109" t="e">
            <v>#N/A</v>
          </cell>
          <cell r="DB109" t="e">
            <v>#N/A</v>
          </cell>
          <cell r="DC109" t="e">
            <v>#N/A</v>
          </cell>
          <cell r="DD109" t="e">
            <v>#N/A</v>
          </cell>
          <cell r="DE109" t="e">
            <v>#N/A</v>
          </cell>
          <cell r="DF109" t="e">
            <v>#N/A</v>
          </cell>
          <cell r="DG109" t="e">
            <v>#N/A</v>
          </cell>
          <cell r="DH109" t="e">
            <v>#N/A</v>
          </cell>
          <cell r="DI109" t="e">
            <v>#N/A</v>
          </cell>
          <cell r="DJ109" t="e">
            <v>#N/A</v>
          </cell>
          <cell r="DK109" t="e">
            <v>#N/A</v>
          </cell>
          <cell r="DL109" t="e">
            <v>#N/A</v>
          </cell>
          <cell r="DM109" t="e">
            <v>#N/A</v>
          </cell>
          <cell r="DN109" t="e">
            <v>#N/A</v>
          </cell>
          <cell r="DO109" t="e">
            <v>#N/A</v>
          </cell>
          <cell r="DP109" t="e">
            <v>#N/A</v>
          </cell>
          <cell r="DQ109" t="e">
            <v>#N/A</v>
          </cell>
          <cell r="DR109" t="e">
            <v>#N/A</v>
          </cell>
          <cell r="DS109" t="e">
            <v>#N/A</v>
          </cell>
          <cell r="DT109" t="e">
            <v>#N/A</v>
          </cell>
          <cell r="DU109" t="e">
            <v>#N/A</v>
          </cell>
          <cell r="DV109" t="e">
            <v>#N/A</v>
          </cell>
          <cell r="DW109" t="e">
            <v>#N/A</v>
          </cell>
          <cell r="DX109" t="e">
            <v>#N/A</v>
          </cell>
          <cell r="DY109">
            <v>0</v>
          </cell>
        </row>
        <row r="110">
          <cell r="BB110" t="str">
            <v/>
          </cell>
          <cell r="BC110" t="str">
            <v/>
          </cell>
          <cell r="BD110" t="str">
            <v/>
          </cell>
          <cell r="BE110" t="str">
            <v/>
          </cell>
          <cell r="BF110">
            <v>0</v>
          </cell>
          <cell r="BG110" t="e">
            <v>#N/A</v>
          </cell>
          <cell r="BH110">
            <v>0</v>
          </cell>
          <cell r="BI110" t="e">
            <v>#N/A</v>
          </cell>
          <cell r="BJ110" t="e">
            <v>#N/A</v>
          </cell>
          <cell r="BK110" t="e">
            <v>#N/A</v>
          </cell>
          <cell r="BL110" t="e">
            <v>#N/A</v>
          </cell>
          <cell r="BM110" t="e">
            <v>#N/A</v>
          </cell>
          <cell r="BN110" t="e">
            <v>#N/A</v>
          </cell>
          <cell r="BO110" t="e">
            <v>#N/A</v>
          </cell>
          <cell r="BP110" t="e">
            <v>#N/A</v>
          </cell>
          <cell r="BQ110" t="e">
            <v>#N/A</v>
          </cell>
          <cell r="BR110" t="e">
            <v>#N/A</v>
          </cell>
          <cell r="BS110" t="e">
            <v>#N/A</v>
          </cell>
          <cell r="BT110" t="e">
            <v>#N/A</v>
          </cell>
          <cell r="BU110" t="e">
            <v>#N/A</v>
          </cell>
          <cell r="BV110" t="e">
            <v>#N/A</v>
          </cell>
          <cell r="BW110" t="e">
            <v>#N/A</v>
          </cell>
          <cell r="BX110" t="e">
            <v>#N/A</v>
          </cell>
          <cell r="BY110" t="e">
            <v>#N/A</v>
          </cell>
          <cell r="BZ110" t="e">
            <v>#N/A</v>
          </cell>
          <cell r="CA110" t="e">
            <v>#N/A</v>
          </cell>
          <cell r="CB110" t="e">
            <v>#N/A</v>
          </cell>
          <cell r="CC110" t="e">
            <v>#N/A</v>
          </cell>
          <cell r="CD110" t="e">
            <v>#N/A</v>
          </cell>
          <cell r="CE110" t="e">
            <v>#N/A</v>
          </cell>
          <cell r="CF110" t="e">
            <v>#N/A</v>
          </cell>
          <cell r="CG110" t="e">
            <v>#N/A</v>
          </cell>
          <cell r="CH110" t="e">
            <v>#N/A</v>
          </cell>
          <cell r="CI110" t="e">
            <v>#N/A</v>
          </cell>
          <cell r="CJ110" t="e">
            <v>#N/A</v>
          </cell>
          <cell r="CK110" t="e">
            <v>#N/A</v>
          </cell>
          <cell r="CL110" t="e">
            <v>#N/A</v>
          </cell>
          <cell r="CM110" t="e">
            <v>#N/A</v>
          </cell>
          <cell r="CN110" t="e">
            <v>#N/A</v>
          </cell>
          <cell r="CO110" t="e">
            <v>#N/A</v>
          </cell>
          <cell r="CP110" t="e">
            <v>#N/A</v>
          </cell>
          <cell r="CQ110" t="e">
            <v>#N/A</v>
          </cell>
          <cell r="CR110" t="e">
            <v>#N/A</v>
          </cell>
          <cell r="CS110" t="e">
            <v>#N/A</v>
          </cell>
          <cell r="CT110" t="e">
            <v>#N/A</v>
          </cell>
          <cell r="CU110" t="e">
            <v>#N/A</v>
          </cell>
          <cell r="CV110" t="e">
            <v>#N/A</v>
          </cell>
          <cell r="CW110" t="e">
            <v>#N/A</v>
          </cell>
          <cell r="CX110" t="e">
            <v>#N/A</v>
          </cell>
          <cell r="CY110" t="e">
            <v>#N/A</v>
          </cell>
          <cell r="CZ110" t="e">
            <v>#N/A</v>
          </cell>
          <cell r="DA110" t="e">
            <v>#N/A</v>
          </cell>
          <cell r="DB110" t="e">
            <v>#N/A</v>
          </cell>
          <cell r="DC110" t="e">
            <v>#N/A</v>
          </cell>
          <cell r="DD110" t="e">
            <v>#N/A</v>
          </cell>
          <cell r="DE110" t="e">
            <v>#N/A</v>
          </cell>
          <cell r="DF110" t="e">
            <v>#N/A</v>
          </cell>
          <cell r="DG110" t="e">
            <v>#N/A</v>
          </cell>
          <cell r="DH110" t="e">
            <v>#N/A</v>
          </cell>
          <cell r="DI110" t="e">
            <v>#N/A</v>
          </cell>
          <cell r="DJ110" t="e">
            <v>#N/A</v>
          </cell>
          <cell r="DK110" t="e">
            <v>#N/A</v>
          </cell>
          <cell r="DL110" t="e">
            <v>#N/A</v>
          </cell>
          <cell r="DM110" t="e">
            <v>#N/A</v>
          </cell>
          <cell r="DN110" t="e">
            <v>#N/A</v>
          </cell>
          <cell r="DO110" t="e">
            <v>#N/A</v>
          </cell>
          <cell r="DP110" t="e">
            <v>#N/A</v>
          </cell>
          <cell r="DQ110" t="e">
            <v>#N/A</v>
          </cell>
          <cell r="DR110" t="e">
            <v>#N/A</v>
          </cell>
          <cell r="DS110" t="e">
            <v>#N/A</v>
          </cell>
          <cell r="DT110" t="e">
            <v>#N/A</v>
          </cell>
          <cell r="DU110" t="e">
            <v>#N/A</v>
          </cell>
          <cell r="DV110" t="e">
            <v>#N/A</v>
          </cell>
          <cell r="DW110" t="e">
            <v>#N/A</v>
          </cell>
          <cell r="DX110" t="e">
            <v>#N/A</v>
          </cell>
          <cell r="DY110">
            <v>0</v>
          </cell>
        </row>
        <row r="111">
          <cell r="BB111" t="str">
            <v/>
          </cell>
          <cell r="BC111" t="str">
            <v/>
          </cell>
          <cell r="BD111" t="str">
            <v/>
          </cell>
          <cell r="BE111" t="str">
            <v/>
          </cell>
          <cell r="BF111">
            <v>0</v>
          </cell>
          <cell r="BG111" t="e">
            <v>#N/A</v>
          </cell>
          <cell r="BH111">
            <v>0</v>
          </cell>
          <cell r="BI111" t="e">
            <v>#N/A</v>
          </cell>
          <cell r="BJ111" t="e">
            <v>#N/A</v>
          </cell>
          <cell r="BK111" t="e">
            <v>#N/A</v>
          </cell>
          <cell r="BL111" t="e">
            <v>#N/A</v>
          </cell>
          <cell r="BM111" t="e">
            <v>#N/A</v>
          </cell>
          <cell r="BN111" t="e">
            <v>#N/A</v>
          </cell>
          <cell r="BO111" t="e">
            <v>#N/A</v>
          </cell>
          <cell r="BP111" t="e">
            <v>#N/A</v>
          </cell>
          <cell r="BQ111" t="e">
            <v>#N/A</v>
          </cell>
          <cell r="BR111" t="e">
            <v>#N/A</v>
          </cell>
          <cell r="BS111" t="e">
            <v>#N/A</v>
          </cell>
          <cell r="BT111" t="e">
            <v>#N/A</v>
          </cell>
          <cell r="BU111" t="e">
            <v>#N/A</v>
          </cell>
          <cell r="BV111" t="e">
            <v>#N/A</v>
          </cell>
          <cell r="BW111" t="e">
            <v>#N/A</v>
          </cell>
          <cell r="BX111" t="e">
            <v>#N/A</v>
          </cell>
          <cell r="BY111" t="e">
            <v>#N/A</v>
          </cell>
          <cell r="BZ111" t="e">
            <v>#N/A</v>
          </cell>
          <cell r="CA111" t="e">
            <v>#N/A</v>
          </cell>
          <cell r="CB111" t="e">
            <v>#N/A</v>
          </cell>
          <cell r="CC111" t="e">
            <v>#N/A</v>
          </cell>
          <cell r="CD111" t="e">
            <v>#N/A</v>
          </cell>
          <cell r="CE111" t="e">
            <v>#N/A</v>
          </cell>
          <cell r="CF111" t="e">
            <v>#N/A</v>
          </cell>
          <cell r="CG111" t="e">
            <v>#N/A</v>
          </cell>
          <cell r="CH111" t="e">
            <v>#N/A</v>
          </cell>
          <cell r="CI111" t="e">
            <v>#N/A</v>
          </cell>
          <cell r="CJ111" t="e">
            <v>#N/A</v>
          </cell>
          <cell r="CK111" t="e">
            <v>#N/A</v>
          </cell>
          <cell r="CL111" t="e">
            <v>#N/A</v>
          </cell>
          <cell r="CM111" t="e">
            <v>#N/A</v>
          </cell>
          <cell r="CN111" t="e">
            <v>#N/A</v>
          </cell>
          <cell r="CO111" t="e">
            <v>#N/A</v>
          </cell>
          <cell r="CP111" t="e">
            <v>#N/A</v>
          </cell>
          <cell r="CQ111" t="e">
            <v>#N/A</v>
          </cell>
          <cell r="CR111" t="e">
            <v>#N/A</v>
          </cell>
          <cell r="CS111" t="e">
            <v>#N/A</v>
          </cell>
          <cell r="CT111" t="e">
            <v>#N/A</v>
          </cell>
          <cell r="CU111" t="e">
            <v>#N/A</v>
          </cell>
          <cell r="CV111" t="e">
            <v>#N/A</v>
          </cell>
          <cell r="CW111" t="e">
            <v>#N/A</v>
          </cell>
          <cell r="CX111" t="e">
            <v>#N/A</v>
          </cell>
          <cell r="CY111" t="e">
            <v>#N/A</v>
          </cell>
          <cell r="CZ111" t="e">
            <v>#N/A</v>
          </cell>
          <cell r="DA111" t="e">
            <v>#N/A</v>
          </cell>
          <cell r="DB111" t="e">
            <v>#N/A</v>
          </cell>
          <cell r="DC111" t="e">
            <v>#N/A</v>
          </cell>
          <cell r="DD111" t="e">
            <v>#N/A</v>
          </cell>
          <cell r="DE111" t="e">
            <v>#N/A</v>
          </cell>
          <cell r="DF111" t="e">
            <v>#N/A</v>
          </cell>
          <cell r="DG111" t="e">
            <v>#N/A</v>
          </cell>
          <cell r="DH111" t="e">
            <v>#N/A</v>
          </cell>
          <cell r="DI111" t="e">
            <v>#N/A</v>
          </cell>
          <cell r="DJ111" t="e">
            <v>#N/A</v>
          </cell>
          <cell r="DK111" t="e">
            <v>#N/A</v>
          </cell>
          <cell r="DL111" t="e">
            <v>#N/A</v>
          </cell>
          <cell r="DM111" t="e">
            <v>#N/A</v>
          </cell>
          <cell r="DN111" t="e">
            <v>#N/A</v>
          </cell>
          <cell r="DO111" t="e">
            <v>#N/A</v>
          </cell>
          <cell r="DP111" t="e">
            <v>#N/A</v>
          </cell>
          <cell r="DQ111" t="e">
            <v>#N/A</v>
          </cell>
          <cell r="DR111" t="e">
            <v>#N/A</v>
          </cell>
          <cell r="DS111" t="e">
            <v>#N/A</v>
          </cell>
          <cell r="DT111" t="e">
            <v>#N/A</v>
          </cell>
          <cell r="DU111" t="e">
            <v>#N/A</v>
          </cell>
          <cell r="DV111" t="e">
            <v>#N/A</v>
          </cell>
          <cell r="DW111" t="e">
            <v>#N/A</v>
          </cell>
          <cell r="DX111" t="e">
            <v>#N/A</v>
          </cell>
          <cell r="DY111">
            <v>0</v>
          </cell>
        </row>
        <row r="112">
          <cell r="BB112" t="str">
            <v/>
          </cell>
          <cell r="BC112" t="str">
            <v/>
          </cell>
          <cell r="BD112" t="str">
            <v/>
          </cell>
          <cell r="BE112" t="str">
            <v/>
          </cell>
          <cell r="BF112">
            <v>0</v>
          </cell>
          <cell r="BG112" t="e">
            <v>#N/A</v>
          </cell>
          <cell r="BH112">
            <v>0</v>
          </cell>
          <cell r="BI112" t="e">
            <v>#N/A</v>
          </cell>
          <cell r="BJ112" t="e">
            <v>#N/A</v>
          </cell>
          <cell r="BK112" t="e">
            <v>#N/A</v>
          </cell>
          <cell r="BL112" t="e">
            <v>#N/A</v>
          </cell>
          <cell r="BM112" t="e">
            <v>#N/A</v>
          </cell>
          <cell r="BN112" t="e">
            <v>#N/A</v>
          </cell>
          <cell r="BO112" t="e">
            <v>#N/A</v>
          </cell>
          <cell r="BP112" t="e">
            <v>#N/A</v>
          </cell>
          <cell r="BQ112" t="e">
            <v>#N/A</v>
          </cell>
          <cell r="BR112" t="e">
            <v>#N/A</v>
          </cell>
          <cell r="BS112" t="e">
            <v>#N/A</v>
          </cell>
          <cell r="BT112" t="e">
            <v>#N/A</v>
          </cell>
          <cell r="BU112" t="e">
            <v>#N/A</v>
          </cell>
          <cell r="BV112" t="e">
            <v>#N/A</v>
          </cell>
          <cell r="BW112" t="e">
            <v>#N/A</v>
          </cell>
          <cell r="BX112" t="e">
            <v>#N/A</v>
          </cell>
          <cell r="BY112" t="e">
            <v>#N/A</v>
          </cell>
          <cell r="BZ112" t="e">
            <v>#N/A</v>
          </cell>
          <cell r="CA112" t="e">
            <v>#N/A</v>
          </cell>
          <cell r="CB112" t="e">
            <v>#N/A</v>
          </cell>
          <cell r="CC112" t="e">
            <v>#N/A</v>
          </cell>
          <cell r="CD112" t="e">
            <v>#N/A</v>
          </cell>
          <cell r="CE112" t="e">
            <v>#N/A</v>
          </cell>
          <cell r="CF112" t="e">
            <v>#N/A</v>
          </cell>
          <cell r="CG112" t="e">
            <v>#N/A</v>
          </cell>
          <cell r="CH112" t="e">
            <v>#N/A</v>
          </cell>
          <cell r="CI112" t="e">
            <v>#N/A</v>
          </cell>
          <cell r="CJ112" t="e">
            <v>#N/A</v>
          </cell>
          <cell r="CK112" t="e">
            <v>#N/A</v>
          </cell>
          <cell r="CL112" t="e">
            <v>#N/A</v>
          </cell>
          <cell r="CM112" t="e">
            <v>#N/A</v>
          </cell>
          <cell r="CN112" t="e">
            <v>#N/A</v>
          </cell>
          <cell r="CO112" t="e">
            <v>#N/A</v>
          </cell>
          <cell r="CP112" t="e">
            <v>#N/A</v>
          </cell>
          <cell r="CQ112" t="e">
            <v>#N/A</v>
          </cell>
          <cell r="CR112" t="e">
            <v>#N/A</v>
          </cell>
          <cell r="CS112" t="e">
            <v>#N/A</v>
          </cell>
          <cell r="CT112" t="e">
            <v>#N/A</v>
          </cell>
          <cell r="CU112" t="e">
            <v>#N/A</v>
          </cell>
          <cell r="CV112" t="e">
            <v>#N/A</v>
          </cell>
          <cell r="CW112" t="e">
            <v>#N/A</v>
          </cell>
          <cell r="CX112" t="e">
            <v>#N/A</v>
          </cell>
          <cell r="CY112" t="e">
            <v>#N/A</v>
          </cell>
          <cell r="CZ112" t="e">
            <v>#N/A</v>
          </cell>
          <cell r="DA112" t="e">
            <v>#N/A</v>
          </cell>
          <cell r="DB112" t="e">
            <v>#N/A</v>
          </cell>
          <cell r="DC112" t="e">
            <v>#N/A</v>
          </cell>
          <cell r="DD112" t="e">
            <v>#N/A</v>
          </cell>
          <cell r="DE112" t="e">
            <v>#N/A</v>
          </cell>
          <cell r="DF112" t="e">
            <v>#N/A</v>
          </cell>
          <cell r="DG112" t="e">
            <v>#N/A</v>
          </cell>
          <cell r="DH112" t="e">
            <v>#N/A</v>
          </cell>
          <cell r="DI112" t="e">
            <v>#N/A</v>
          </cell>
          <cell r="DJ112" t="e">
            <v>#N/A</v>
          </cell>
          <cell r="DK112" t="e">
            <v>#N/A</v>
          </cell>
          <cell r="DL112" t="e">
            <v>#N/A</v>
          </cell>
          <cell r="DM112" t="e">
            <v>#N/A</v>
          </cell>
          <cell r="DN112" t="e">
            <v>#N/A</v>
          </cell>
          <cell r="DO112" t="e">
            <v>#N/A</v>
          </cell>
          <cell r="DP112" t="e">
            <v>#N/A</v>
          </cell>
          <cell r="DQ112" t="e">
            <v>#N/A</v>
          </cell>
          <cell r="DR112" t="e">
            <v>#N/A</v>
          </cell>
          <cell r="DS112" t="e">
            <v>#N/A</v>
          </cell>
          <cell r="DT112" t="e">
            <v>#N/A</v>
          </cell>
          <cell r="DU112" t="e">
            <v>#N/A</v>
          </cell>
          <cell r="DV112" t="e">
            <v>#N/A</v>
          </cell>
          <cell r="DW112" t="e">
            <v>#N/A</v>
          </cell>
          <cell r="DX112" t="e">
            <v>#N/A</v>
          </cell>
          <cell r="DY112">
            <v>0</v>
          </cell>
        </row>
        <row r="113">
          <cell r="BB113" t="str">
            <v/>
          </cell>
          <cell r="BC113" t="str">
            <v/>
          </cell>
          <cell r="BD113" t="str">
            <v/>
          </cell>
          <cell r="BE113" t="str">
            <v/>
          </cell>
          <cell r="BF113">
            <v>0</v>
          </cell>
          <cell r="BG113" t="e">
            <v>#N/A</v>
          </cell>
          <cell r="BH113">
            <v>0</v>
          </cell>
          <cell r="BI113" t="e">
            <v>#N/A</v>
          </cell>
          <cell r="BJ113" t="e">
            <v>#N/A</v>
          </cell>
          <cell r="BK113" t="e">
            <v>#N/A</v>
          </cell>
          <cell r="BL113" t="e">
            <v>#N/A</v>
          </cell>
          <cell r="BM113" t="e">
            <v>#N/A</v>
          </cell>
          <cell r="BN113" t="e">
            <v>#N/A</v>
          </cell>
          <cell r="BO113" t="e">
            <v>#N/A</v>
          </cell>
          <cell r="BP113" t="e">
            <v>#N/A</v>
          </cell>
          <cell r="BQ113" t="e">
            <v>#N/A</v>
          </cell>
          <cell r="BR113" t="e">
            <v>#N/A</v>
          </cell>
          <cell r="BS113" t="e">
            <v>#N/A</v>
          </cell>
          <cell r="BT113" t="e">
            <v>#N/A</v>
          </cell>
          <cell r="BU113" t="e">
            <v>#N/A</v>
          </cell>
          <cell r="BV113" t="e">
            <v>#N/A</v>
          </cell>
          <cell r="BW113" t="e">
            <v>#N/A</v>
          </cell>
          <cell r="BX113" t="e">
            <v>#N/A</v>
          </cell>
          <cell r="BY113" t="e">
            <v>#N/A</v>
          </cell>
          <cell r="BZ113" t="e">
            <v>#N/A</v>
          </cell>
          <cell r="CA113" t="e">
            <v>#N/A</v>
          </cell>
          <cell r="CB113" t="e">
            <v>#N/A</v>
          </cell>
          <cell r="CC113" t="e">
            <v>#N/A</v>
          </cell>
          <cell r="CD113" t="e">
            <v>#N/A</v>
          </cell>
          <cell r="CE113" t="e">
            <v>#N/A</v>
          </cell>
          <cell r="CF113" t="e">
            <v>#N/A</v>
          </cell>
          <cell r="CG113" t="e">
            <v>#N/A</v>
          </cell>
          <cell r="CH113" t="e">
            <v>#N/A</v>
          </cell>
          <cell r="CI113" t="e">
            <v>#N/A</v>
          </cell>
          <cell r="CJ113" t="e">
            <v>#N/A</v>
          </cell>
          <cell r="CK113" t="e">
            <v>#N/A</v>
          </cell>
          <cell r="CL113" t="e">
            <v>#N/A</v>
          </cell>
          <cell r="CM113" t="e">
            <v>#N/A</v>
          </cell>
          <cell r="CN113" t="e">
            <v>#N/A</v>
          </cell>
          <cell r="CO113" t="e">
            <v>#N/A</v>
          </cell>
          <cell r="CP113" t="e">
            <v>#N/A</v>
          </cell>
          <cell r="CQ113" t="e">
            <v>#N/A</v>
          </cell>
          <cell r="CR113" t="e">
            <v>#N/A</v>
          </cell>
          <cell r="CS113" t="e">
            <v>#N/A</v>
          </cell>
          <cell r="CT113" t="e">
            <v>#N/A</v>
          </cell>
          <cell r="CU113" t="e">
            <v>#N/A</v>
          </cell>
          <cell r="CV113" t="e">
            <v>#N/A</v>
          </cell>
          <cell r="CW113" t="e">
            <v>#N/A</v>
          </cell>
          <cell r="CX113" t="e">
            <v>#N/A</v>
          </cell>
          <cell r="CY113" t="e">
            <v>#N/A</v>
          </cell>
          <cell r="CZ113" t="e">
            <v>#N/A</v>
          </cell>
          <cell r="DA113" t="e">
            <v>#N/A</v>
          </cell>
          <cell r="DB113" t="e">
            <v>#N/A</v>
          </cell>
          <cell r="DC113" t="e">
            <v>#N/A</v>
          </cell>
          <cell r="DD113" t="e">
            <v>#N/A</v>
          </cell>
          <cell r="DE113" t="e">
            <v>#N/A</v>
          </cell>
          <cell r="DF113" t="e">
            <v>#N/A</v>
          </cell>
          <cell r="DG113" t="e">
            <v>#N/A</v>
          </cell>
          <cell r="DH113" t="e">
            <v>#N/A</v>
          </cell>
          <cell r="DI113" t="e">
            <v>#N/A</v>
          </cell>
          <cell r="DJ113" t="e">
            <v>#N/A</v>
          </cell>
          <cell r="DK113" t="e">
            <v>#N/A</v>
          </cell>
          <cell r="DL113" t="e">
            <v>#N/A</v>
          </cell>
          <cell r="DM113" t="e">
            <v>#N/A</v>
          </cell>
          <cell r="DN113" t="e">
            <v>#N/A</v>
          </cell>
          <cell r="DO113" t="e">
            <v>#N/A</v>
          </cell>
          <cell r="DP113" t="e">
            <v>#N/A</v>
          </cell>
          <cell r="DQ113" t="e">
            <v>#N/A</v>
          </cell>
          <cell r="DR113" t="e">
            <v>#N/A</v>
          </cell>
          <cell r="DS113" t="e">
            <v>#N/A</v>
          </cell>
          <cell r="DT113" t="e">
            <v>#N/A</v>
          </cell>
          <cell r="DU113" t="e">
            <v>#N/A</v>
          </cell>
          <cell r="DV113" t="e">
            <v>#N/A</v>
          </cell>
          <cell r="DW113" t="e">
            <v>#N/A</v>
          </cell>
          <cell r="DX113" t="e">
            <v>#N/A</v>
          </cell>
          <cell r="DY113">
            <v>0</v>
          </cell>
        </row>
        <row r="114">
          <cell r="BB114" t="str">
            <v/>
          </cell>
          <cell r="BC114" t="str">
            <v/>
          </cell>
          <cell r="BD114" t="str">
            <v/>
          </cell>
          <cell r="BE114" t="str">
            <v/>
          </cell>
          <cell r="BF114">
            <v>0</v>
          </cell>
          <cell r="BG114" t="e">
            <v>#N/A</v>
          </cell>
          <cell r="BH114">
            <v>0</v>
          </cell>
          <cell r="BI114" t="e">
            <v>#N/A</v>
          </cell>
          <cell r="BJ114" t="e">
            <v>#N/A</v>
          </cell>
          <cell r="BK114" t="e">
            <v>#N/A</v>
          </cell>
          <cell r="BL114" t="e">
            <v>#N/A</v>
          </cell>
          <cell r="BM114" t="e">
            <v>#N/A</v>
          </cell>
          <cell r="BN114" t="e">
            <v>#N/A</v>
          </cell>
          <cell r="BO114" t="e">
            <v>#N/A</v>
          </cell>
          <cell r="BP114" t="e">
            <v>#N/A</v>
          </cell>
          <cell r="BQ114" t="e">
            <v>#N/A</v>
          </cell>
          <cell r="BR114" t="e">
            <v>#N/A</v>
          </cell>
          <cell r="BS114" t="e">
            <v>#N/A</v>
          </cell>
          <cell r="BT114" t="e">
            <v>#N/A</v>
          </cell>
          <cell r="BU114" t="e">
            <v>#N/A</v>
          </cell>
          <cell r="BV114" t="e">
            <v>#N/A</v>
          </cell>
          <cell r="BW114" t="e">
            <v>#N/A</v>
          </cell>
          <cell r="BX114" t="e">
            <v>#N/A</v>
          </cell>
          <cell r="BY114" t="e">
            <v>#N/A</v>
          </cell>
          <cell r="BZ114" t="e">
            <v>#N/A</v>
          </cell>
          <cell r="CA114" t="e">
            <v>#N/A</v>
          </cell>
          <cell r="CB114" t="e">
            <v>#N/A</v>
          </cell>
          <cell r="CC114" t="e">
            <v>#N/A</v>
          </cell>
          <cell r="CD114" t="e">
            <v>#N/A</v>
          </cell>
          <cell r="CE114" t="e">
            <v>#N/A</v>
          </cell>
          <cell r="CF114" t="e">
            <v>#N/A</v>
          </cell>
          <cell r="CG114" t="e">
            <v>#N/A</v>
          </cell>
          <cell r="CH114" t="e">
            <v>#N/A</v>
          </cell>
          <cell r="CI114" t="e">
            <v>#N/A</v>
          </cell>
          <cell r="CJ114" t="e">
            <v>#N/A</v>
          </cell>
          <cell r="CK114" t="e">
            <v>#N/A</v>
          </cell>
          <cell r="CL114" t="e">
            <v>#N/A</v>
          </cell>
          <cell r="CM114" t="e">
            <v>#N/A</v>
          </cell>
          <cell r="CN114" t="e">
            <v>#N/A</v>
          </cell>
          <cell r="CO114" t="e">
            <v>#N/A</v>
          </cell>
          <cell r="CP114" t="e">
            <v>#N/A</v>
          </cell>
          <cell r="CQ114" t="e">
            <v>#N/A</v>
          </cell>
          <cell r="CR114" t="e">
            <v>#N/A</v>
          </cell>
          <cell r="CS114" t="e">
            <v>#N/A</v>
          </cell>
          <cell r="CT114" t="e">
            <v>#N/A</v>
          </cell>
          <cell r="CU114" t="e">
            <v>#N/A</v>
          </cell>
          <cell r="CV114" t="e">
            <v>#N/A</v>
          </cell>
          <cell r="CW114" t="e">
            <v>#N/A</v>
          </cell>
          <cell r="CX114" t="e">
            <v>#N/A</v>
          </cell>
          <cell r="CY114" t="e">
            <v>#N/A</v>
          </cell>
          <cell r="CZ114" t="e">
            <v>#N/A</v>
          </cell>
          <cell r="DA114" t="e">
            <v>#N/A</v>
          </cell>
          <cell r="DB114" t="e">
            <v>#N/A</v>
          </cell>
          <cell r="DC114" t="e">
            <v>#N/A</v>
          </cell>
          <cell r="DD114" t="e">
            <v>#N/A</v>
          </cell>
          <cell r="DE114" t="e">
            <v>#N/A</v>
          </cell>
          <cell r="DF114" t="e">
            <v>#N/A</v>
          </cell>
          <cell r="DG114" t="e">
            <v>#N/A</v>
          </cell>
          <cell r="DH114" t="e">
            <v>#N/A</v>
          </cell>
          <cell r="DI114" t="e">
            <v>#N/A</v>
          </cell>
          <cell r="DJ114" t="e">
            <v>#N/A</v>
          </cell>
          <cell r="DK114" t="e">
            <v>#N/A</v>
          </cell>
          <cell r="DL114" t="e">
            <v>#N/A</v>
          </cell>
          <cell r="DM114" t="e">
            <v>#N/A</v>
          </cell>
          <cell r="DN114" t="e">
            <v>#N/A</v>
          </cell>
          <cell r="DO114" t="e">
            <v>#N/A</v>
          </cell>
          <cell r="DP114" t="e">
            <v>#N/A</v>
          </cell>
          <cell r="DQ114" t="e">
            <v>#N/A</v>
          </cell>
          <cell r="DR114" t="e">
            <v>#N/A</v>
          </cell>
          <cell r="DS114" t="e">
            <v>#N/A</v>
          </cell>
          <cell r="DT114" t="e">
            <v>#N/A</v>
          </cell>
          <cell r="DU114" t="e">
            <v>#N/A</v>
          </cell>
          <cell r="DV114" t="e">
            <v>#N/A</v>
          </cell>
          <cell r="DW114" t="e">
            <v>#N/A</v>
          </cell>
          <cell r="DX114" t="e">
            <v>#N/A</v>
          </cell>
          <cell r="DY114">
            <v>0</v>
          </cell>
        </row>
        <row r="115">
          <cell r="BB115" t="str">
            <v/>
          </cell>
          <cell r="BC115" t="str">
            <v/>
          </cell>
          <cell r="BD115" t="str">
            <v/>
          </cell>
          <cell r="BE115" t="str">
            <v/>
          </cell>
          <cell r="BF115">
            <v>0</v>
          </cell>
          <cell r="BG115" t="e">
            <v>#N/A</v>
          </cell>
          <cell r="BH115">
            <v>0</v>
          </cell>
          <cell r="BI115" t="e">
            <v>#N/A</v>
          </cell>
          <cell r="BJ115" t="e">
            <v>#N/A</v>
          </cell>
          <cell r="BK115" t="e">
            <v>#N/A</v>
          </cell>
          <cell r="BL115" t="e">
            <v>#N/A</v>
          </cell>
          <cell r="BM115" t="e">
            <v>#N/A</v>
          </cell>
          <cell r="BN115" t="e">
            <v>#N/A</v>
          </cell>
          <cell r="BO115" t="e">
            <v>#N/A</v>
          </cell>
          <cell r="BP115" t="e">
            <v>#N/A</v>
          </cell>
          <cell r="BQ115" t="e">
            <v>#N/A</v>
          </cell>
          <cell r="BR115" t="e">
            <v>#N/A</v>
          </cell>
          <cell r="BS115" t="e">
            <v>#N/A</v>
          </cell>
          <cell r="BT115" t="e">
            <v>#N/A</v>
          </cell>
          <cell r="BU115" t="e">
            <v>#N/A</v>
          </cell>
          <cell r="BV115" t="e">
            <v>#N/A</v>
          </cell>
          <cell r="BW115" t="e">
            <v>#N/A</v>
          </cell>
          <cell r="BX115" t="e">
            <v>#N/A</v>
          </cell>
          <cell r="BY115" t="e">
            <v>#N/A</v>
          </cell>
          <cell r="BZ115" t="e">
            <v>#N/A</v>
          </cell>
          <cell r="CA115" t="e">
            <v>#N/A</v>
          </cell>
          <cell r="CB115" t="e">
            <v>#N/A</v>
          </cell>
          <cell r="CC115" t="e">
            <v>#N/A</v>
          </cell>
          <cell r="CD115" t="e">
            <v>#N/A</v>
          </cell>
          <cell r="CE115" t="e">
            <v>#N/A</v>
          </cell>
          <cell r="CF115" t="e">
            <v>#N/A</v>
          </cell>
          <cell r="CG115" t="e">
            <v>#N/A</v>
          </cell>
          <cell r="CH115" t="e">
            <v>#N/A</v>
          </cell>
          <cell r="CI115" t="e">
            <v>#N/A</v>
          </cell>
          <cell r="CJ115" t="e">
            <v>#N/A</v>
          </cell>
          <cell r="CK115" t="e">
            <v>#N/A</v>
          </cell>
          <cell r="CL115" t="e">
            <v>#N/A</v>
          </cell>
          <cell r="CM115" t="e">
            <v>#N/A</v>
          </cell>
          <cell r="CN115" t="e">
            <v>#N/A</v>
          </cell>
          <cell r="CO115" t="e">
            <v>#N/A</v>
          </cell>
          <cell r="CP115" t="e">
            <v>#N/A</v>
          </cell>
          <cell r="CQ115" t="e">
            <v>#N/A</v>
          </cell>
          <cell r="CR115" t="e">
            <v>#N/A</v>
          </cell>
          <cell r="CS115" t="e">
            <v>#N/A</v>
          </cell>
          <cell r="CT115" t="e">
            <v>#N/A</v>
          </cell>
          <cell r="CU115" t="e">
            <v>#N/A</v>
          </cell>
          <cell r="CV115" t="e">
            <v>#N/A</v>
          </cell>
          <cell r="CW115" t="e">
            <v>#N/A</v>
          </cell>
          <cell r="CX115" t="e">
            <v>#N/A</v>
          </cell>
          <cell r="CY115" t="e">
            <v>#N/A</v>
          </cell>
          <cell r="CZ115" t="e">
            <v>#N/A</v>
          </cell>
          <cell r="DA115" t="e">
            <v>#N/A</v>
          </cell>
          <cell r="DB115" t="e">
            <v>#N/A</v>
          </cell>
          <cell r="DC115" t="e">
            <v>#N/A</v>
          </cell>
          <cell r="DD115" t="e">
            <v>#N/A</v>
          </cell>
          <cell r="DE115" t="e">
            <v>#N/A</v>
          </cell>
          <cell r="DF115" t="e">
            <v>#N/A</v>
          </cell>
          <cell r="DG115" t="e">
            <v>#N/A</v>
          </cell>
          <cell r="DH115" t="e">
            <v>#N/A</v>
          </cell>
          <cell r="DI115" t="e">
            <v>#N/A</v>
          </cell>
          <cell r="DJ115" t="e">
            <v>#N/A</v>
          </cell>
          <cell r="DK115" t="e">
            <v>#N/A</v>
          </cell>
          <cell r="DL115" t="e">
            <v>#N/A</v>
          </cell>
          <cell r="DM115" t="e">
            <v>#N/A</v>
          </cell>
          <cell r="DN115" t="e">
            <v>#N/A</v>
          </cell>
          <cell r="DO115" t="e">
            <v>#N/A</v>
          </cell>
          <cell r="DP115" t="e">
            <v>#N/A</v>
          </cell>
          <cell r="DQ115" t="e">
            <v>#N/A</v>
          </cell>
          <cell r="DR115" t="e">
            <v>#N/A</v>
          </cell>
          <cell r="DS115" t="e">
            <v>#N/A</v>
          </cell>
          <cell r="DT115" t="e">
            <v>#N/A</v>
          </cell>
          <cell r="DU115" t="e">
            <v>#N/A</v>
          </cell>
          <cell r="DV115" t="e">
            <v>#N/A</v>
          </cell>
          <cell r="DW115" t="e">
            <v>#N/A</v>
          </cell>
          <cell r="DX115" t="e">
            <v>#N/A</v>
          </cell>
          <cell r="DY115">
            <v>0</v>
          </cell>
        </row>
        <row r="116">
          <cell r="BB116" t="str">
            <v/>
          </cell>
          <cell r="BC116" t="str">
            <v/>
          </cell>
          <cell r="BD116" t="str">
            <v/>
          </cell>
          <cell r="BE116" t="str">
            <v/>
          </cell>
          <cell r="BF116">
            <v>0</v>
          </cell>
          <cell r="BG116" t="e">
            <v>#N/A</v>
          </cell>
          <cell r="BH116">
            <v>0</v>
          </cell>
          <cell r="BI116" t="e">
            <v>#N/A</v>
          </cell>
          <cell r="BJ116" t="e">
            <v>#N/A</v>
          </cell>
          <cell r="BK116" t="e">
            <v>#N/A</v>
          </cell>
          <cell r="BL116" t="e">
            <v>#N/A</v>
          </cell>
          <cell r="BM116" t="e">
            <v>#N/A</v>
          </cell>
          <cell r="BN116" t="e">
            <v>#N/A</v>
          </cell>
          <cell r="BO116" t="e">
            <v>#N/A</v>
          </cell>
          <cell r="BP116" t="e">
            <v>#N/A</v>
          </cell>
          <cell r="BQ116" t="e">
            <v>#N/A</v>
          </cell>
          <cell r="BR116" t="e">
            <v>#N/A</v>
          </cell>
          <cell r="BS116" t="e">
            <v>#N/A</v>
          </cell>
          <cell r="BT116" t="e">
            <v>#N/A</v>
          </cell>
          <cell r="BU116" t="e">
            <v>#N/A</v>
          </cell>
          <cell r="BV116" t="e">
            <v>#N/A</v>
          </cell>
          <cell r="BW116" t="e">
            <v>#N/A</v>
          </cell>
          <cell r="BX116" t="e">
            <v>#N/A</v>
          </cell>
          <cell r="BY116" t="e">
            <v>#N/A</v>
          </cell>
          <cell r="BZ116" t="e">
            <v>#N/A</v>
          </cell>
          <cell r="CA116" t="e">
            <v>#N/A</v>
          </cell>
          <cell r="CB116" t="e">
            <v>#N/A</v>
          </cell>
          <cell r="CC116" t="e">
            <v>#N/A</v>
          </cell>
          <cell r="CD116" t="e">
            <v>#N/A</v>
          </cell>
          <cell r="CE116" t="e">
            <v>#N/A</v>
          </cell>
          <cell r="CF116" t="e">
            <v>#N/A</v>
          </cell>
          <cell r="CG116" t="e">
            <v>#N/A</v>
          </cell>
          <cell r="CH116" t="e">
            <v>#N/A</v>
          </cell>
          <cell r="CI116" t="e">
            <v>#N/A</v>
          </cell>
          <cell r="CJ116" t="e">
            <v>#N/A</v>
          </cell>
          <cell r="CK116" t="e">
            <v>#N/A</v>
          </cell>
          <cell r="CL116" t="e">
            <v>#N/A</v>
          </cell>
          <cell r="CM116" t="e">
            <v>#N/A</v>
          </cell>
          <cell r="CN116" t="e">
            <v>#N/A</v>
          </cell>
          <cell r="CO116" t="e">
            <v>#N/A</v>
          </cell>
          <cell r="CP116" t="e">
            <v>#N/A</v>
          </cell>
          <cell r="CQ116" t="e">
            <v>#N/A</v>
          </cell>
          <cell r="CR116" t="e">
            <v>#N/A</v>
          </cell>
          <cell r="CS116" t="e">
            <v>#N/A</v>
          </cell>
          <cell r="CT116" t="e">
            <v>#N/A</v>
          </cell>
          <cell r="CU116" t="e">
            <v>#N/A</v>
          </cell>
          <cell r="CV116" t="e">
            <v>#N/A</v>
          </cell>
          <cell r="CW116" t="e">
            <v>#N/A</v>
          </cell>
          <cell r="CX116" t="e">
            <v>#N/A</v>
          </cell>
          <cell r="CY116" t="e">
            <v>#N/A</v>
          </cell>
          <cell r="CZ116" t="e">
            <v>#N/A</v>
          </cell>
          <cell r="DA116" t="e">
            <v>#N/A</v>
          </cell>
          <cell r="DB116" t="e">
            <v>#N/A</v>
          </cell>
          <cell r="DC116" t="e">
            <v>#N/A</v>
          </cell>
          <cell r="DD116" t="e">
            <v>#N/A</v>
          </cell>
          <cell r="DE116" t="e">
            <v>#N/A</v>
          </cell>
          <cell r="DF116" t="e">
            <v>#N/A</v>
          </cell>
          <cell r="DG116" t="e">
            <v>#N/A</v>
          </cell>
          <cell r="DH116" t="e">
            <v>#N/A</v>
          </cell>
          <cell r="DI116" t="e">
            <v>#N/A</v>
          </cell>
          <cell r="DJ116" t="e">
            <v>#N/A</v>
          </cell>
          <cell r="DK116" t="e">
            <v>#N/A</v>
          </cell>
          <cell r="DL116" t="e">
            <v>#N/A</v>
          </cell>
          <cell r="DM116" t="e">
            <v>#N/A</v>
          </cell>
          <cell r="DN116" t="e">
            <v>#N/A</v>
          </cell>
          <cell r="DO116" t="e">
            <v>#N/A</v>
          </cell>
          <cell r="DP116" t="e">
            <v>#N/A</v>
          </cell>
          <cell r="DQ116" t="e">
            <v>#N/A</v>
          </cell>
          <cell r="DR116" t="e">
            <v>#N/A</v>
          </cell>
          <cell r="DS116" t="e">
            <v>#N/A</v>
          </cell>
          <cell r="DT116" t="e">
            <v>#N/A</v>
          </cell>
          <cell r="DU116" t="e">
            <v>#N/A</v>
          </cell>
          <cell r="DV116" t="e">
            <v>#N/A</v>
          </cell>
          <cell r="DW116" t="e">
            <v>#N/A</v>
          </cell>
          <cell r="DX116" t="e">
            <v>#N/A</v>
          </cell>
          <cell r="DY116">
            <v>0</v>
          </cell>
        </row>
        <row r="117">
          <cell r="BB117" t="str">
            <v>2j01</v>
          </cell>
          <cell r="BC117" t="str">
            <v>衛生消火設備</v>
          </cell>
          <cell r="BD117" t="str">
            <v>その他材料</v>
          </cell>
          <cell r="BE117" t="str">
            <v>バルブ類</v>
          </cell>
          <cell r="BF117">
            <v>0</v>
          </cell>
          <cell r="BG117" t="str">
            <v>式</v>
          </cell>
          <cell r="BH117">
            <v>791960</v>
          </cell>
          <cell r="BI117">
            <v>1291000</v>
          </cell>
          <cell r="BJ117">
            <v>163</v>
          </cell>
          <cell r="BK117">
            <v>100</v>
          </cell>
          <cell r="BL117">
            <v>30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2.010605</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row>
        <row r="118">
          <cell r="BB118" t="str">
            <v>2j02</v>
          </cell>
          <cell r="BC118" t="str">
            <v>衛生消火設備</v>
          </cell>
          <cell r="BD118" t="str">
            <v>その他材料</v>
          </cell>
          <cell r="BE118" t="str">
            <v>バルブ類（排水）</v>
          </cell>
          <cell r="BF118">
            <v>0</v>
          </cell>
          <cell r="BG118" t="str">
            <v>式</v>
          </cell>
          <cell r="BH118">
            <v>221280</v>
          </cell>
          <cell r="BI118">
            <v>361000</v>
          </cell>
          <cell r="BJ118">
            <v>163</v>
          </cell>
          <cell r="BK118">
            <v>100</v>
          </cell>
          <cell r="BL118">
            <v>30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2.010605</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row>
        <row r="119">
          <cell r="BB119" t="str">
            <v>2j03</v>
          </cell>
          <cell r="BC119" t="str">
            <v>衛生消火設備</v>
          </cell>
          <cell r="BD119" t="str">
            <v>その他材料</v>
          </cell>
          <cell r="BE119" t="str">
            <v>バルブ類（消火）</v>
          </cell>
          <cell r="BF119">
            <v>0</v>
          </cell>
          <cell r="BG119" t="str">
            <v>式</v>
          </cell>
          <cell r="BH119">
            <v>165660</v>
          </cell>
          <cell r="BI119">
            <v>216000</v>
          </cell>
          <cell r="BJ119">
            <v>163</v>
          </cell>
          <cell r="BK119">
            <v>80</v>
          </cell>
          <cell r="BL119">
            <v>30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1.6084839999999998</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row>
        <row r="120">
          <cell r="BB120" t="str">
            <v/>
          </cell>
          <cell r="BC120" t="str">
            <v/>
          </cell>
          <cell r="BD120" t="str">
            <v/>
          </cell>
          <cell r="BE120" t="str">
            <v/>
          </cell>
          <cell r="BF120">
            <v>0</v>
          </cell>
          <cell r="BG120" t="e">
            <v>#N/A</v>
          </cell>
          <cell r="BH120">
            <v>0</v>
          </cell>
          <cell r="BI120" t="e">
            <v>#N/A</v>
          </cell>
          <cell r="BJ120" t="e">
            <v>#N/A</v>
          </cell>
          <cell r="BK120" t="e">
            <v>#N/A</v>
          </cell>
          <cell r="BL120" t="e">
            <v>#N/A</v>
          </cell>
          <cell r="BM120" t="e">
            <v>#N/A</v>
          </cell>
          <cell r="BN120" t="e">
            <v>#N/A</v>
          </cell>
          <cell r="BO120" t="e">
            <v>#N/A</v>
          </cell>
          <cell r="BP120" t="e">
            <v>#N/A</v>
          </cell>
          <cell r="BQ120" t="e">
            <v>#N/A</v>
          </cell>
          <cell r="BR120" t="e">
            <v>#N/A</v>
          </cell>
          <cell r="BS120" t="e">
            <v>#N/A</v>
          </cell>
          <cell r="BT120" t="e">
            <v>#N/A</v>
          </cell>
          <cell r="BU120" t="e">
            <v>#N/A</v>
          </cell>
          <cell r="BV120" t="e">
            <v>#N/A</v>
          </cell>
          <cell r="BW120" t="e">
            <v>#N/A</v>
          </cell>
          <cell r="BX120" t="e">
            <v>#N/A</v>
          </cell>
          <cell r="BY120" t="e">
            <v>#N/A</v>
          </cell>
          <cell r="BZ120" t="e">
            <v>#N/A</v>
          </cell>
          <cell r="CA120" t="e">
            <v>#N/A</v>
          </cell>
          <cell r="CB120" t="e">
            <v>#N/A</v>
          </cell>
          <cell r="CC120" t="e">
            <v>#N/A</v>
          </cell>
          <cell r="CD120" t="e">
            <v>#N/A</v>
          </cell>
          <cell r="CE120" t="e">
            <v>#N/A</v>
          </cell>
          <cell r="CF120" t="e">
            <v>#N/A</v>
          </cell>
          <cell r="CG120" t="e">
            <v>#N/A</v>
          </cell>
          <cell r="CH120" t="e">
            <v>#N/A</v>
          </cell>
          <cell r="CI120" t="e">
            <v>#N/A</v>
          </cell>
          <cell r="CJ120" t="e">
            <v>#N/A</v>
          </cell>
          <cell r="CK120" t="e">
            <v>#N/A</v>
          </cell>
          <cell r="CL120" t="e">
            <v>#N/A</v>
          </cell>
          <cell r="CM120" t="e">
            <v>#N/A</v>
          </cell>
          <cell r="CN120" t="e">
            <v>#N/A</v>
          </cell>
          <cell r="CO120" t="e">
            <v>#N/A</v>
          </cell>
          <cell r="CP120" t="e">
            <v>#N/A</v>
          </cell>
          <cell r="CQ120" t="e">
            <v>#N/A</v>
          </cell>
          <cell r="CR120" t="e">
            <v>#N/A</v>
          </cell>
          <cell r="CS120" t="e">
            <v>#N/A</v>
          </cell>
          <cell r="CT120" t="e">
            <v>#N/A</v>
          </cell>
          <cell r="CU120" t="e">
            <v>#N/A</v>
          </cell>
          <cell r="CV120" t="e">
            <v>#N/A</v>
          </cell>
          <cell r="CW120" t="e">
            <v>#N/A</v>
          </cell>
          <cell r="CX120" t="e">
            <v>#N/A</v>
          </cell>
          <cell r="CY120" t="e">
            <v>#N/A</v>
          </cell>
          <cell r="CZ120" t="e">
            <v>#N/A</v>
          </cell>
          <cell r="DA120" t="e">
            <v>#N/A</v>
          </cell>
          <cell r="DB120" t="e">
            <v>#N/A</v>
          </cell>
          <cell r="DC120" t="e">
            <v>#N/A</v>
          </cell>
          <cell r="DD120" t="e">
            <v>#N/A</v>
          </cell>
          <cell r="DE120" t="e">
            <v>#N/A</v>
          </cell>
          <cell r="DF120" t="e">
            <v>#N/A</v>
          </cell>
          <cell r="DG120" t="e">
            <v>#N/A</v>
          </cell>
          <cell r="DH120" t="e">
            <v>#N/A</v>
          </cell>
          <cell r="DI120" t="e">
            <v>#N/A</v>
          </cell>
          <cell r="DJ120" t="e">
            <v>#N/A</v>
          </cell>
          <cell r="DK120" t="e">
            <v>#N/A</v>
          </cell>
          <cell r="DL120" t="e">
            <v>#N/A</v>
          </cell>
          <cell r="DM120" t="e">
            <v>#N/A</v>
          </cell>
          <cell r="DN120" t="e">
            <v>#N/A</v>
          </cell>
          <cell r="DO120" t="e">
            <v>#N/A</v>
          </cell>
          <cell r="DP120" t="e">
            <v>#N/A</v>
          </cell>
          <cell r="DQ120" t="e">
            <v>#N/A</v>
          </cell>
          <cell r="DR120" t="e">
            <v>#N/A</v>
          </cell>
          <cell r="DS120" t="e">
            <v>#N/A</v>
          </cell>
          <cell r="DT120" t="e">
            <v>#N/A</v>
          </cell>
          <cell r="DU120" t="e">
            <v>#N/A</v>
          </cell>
          <cell r="DV120" t="e">
            <v>#N/A</v>
          </cell>
          <cell r="DW120" t="e">
            <v>#N/A</v>
          </cell>
          <cell r="DX120" t="e">
            <v>#N/A</v>
          </cell>
          <cell r="DY120">
            <v>0</v>
          </cell>
        </row>
        <row r="121">
          <cell r="BB121" t="str">
            <v>2j05</v>
          </cell>
          <cell r="BC121" t="str">
            <v>衛生消火設備</v>
          </cell>
          <cell r="BD121" t="str">
            <v>その他材料</v>
          </cell>
          <cell r="BE121" t="str">
            <v>フレキ・伸縮継手類</v>
          </cell>
          <cell r="BF121">
            <v>0</v>
          </cell>
          <cell r="BG121" t="str">
            <v>式</v>
          </cell>
          <cell r="BH121">
            <v>342100</v>
          </cell>
          <cell r="BI121">
            <v>558000</v>
          </cell>
          <cell r="BJ121">
            <v>163</v>
          </cell>
          <cell r="BK121">
            <v>100</v>
          </cell>
          <cell r="BL121">
            <v>30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2.010605</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row>
        <row r="122">
          <cell r="BB122" t="str">
            <v>2j06</v>
          </cell>
          <cell r="BC122" t="str">
            <v>衛生消火設備</v>
          </cell>
          <cell r="BD122" t="str">
            <v>その他材料</v>
          </cell>
          <cell r="BE122" t="str">
            <v>メータ類</v>
          </cell>
          <cell r="BF122">
            <v>0</v>
          </cell>
          <cell r="BG122" t="str">
            <v>式</v>
          </cell>
          <cell r="BH122">
            <v>41400</v>
          </cell>
          <cell r="BI122">
            <v>67000</v>
          </cell>
          <cell r="BJ122">
            <v>163</v>
          </cell>
          <cell r="BK122">
            <v>100</v>
          </cell>
          <cell r="BL122">
            <v>30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2.010605</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row>
        <row r="123">
          <cell r="BB123" t="str">
            <v>2j07</v>
          </cell>
          <cell r="BC123" t="str">
            <v>衛生消火設備</v>
          </cell>
          <cell r="BD123" t="str">
            <v>その他材料</v>
          </cell>
          <cell r="BE123" t="str">
            <v>排水金物類</v>
          </cell>
          <cell r="BF123">
            <v>0</v>
          </cell>
          <cell r="BG123" t="str">
            <v>式</v>
          </cell>
          <cell r="BH123">
            <v>280860</v>
          </cell>
          <cell r="BI123">
            <v>458000</v>
          </cell>
          <cell r="BJ123">
            <v>163</v>
          </cell>
          <cell r="BK123">
            <v>100</v>
          </cell>
          <cell r="BL123">
            <v>30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2.010605</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row>
        <row r="124">
          <cell r="BB124" t="str">
            <v/>
          </cell>
          <cell r="BC124" t="str">
            <v/>
          </cell>
          <cell r="BD124" t="str">
            <v/>
          </cell>
          <cell r="BE124" t="str">
            <v/>
          </cell>
          <cell r="BF124">
            <v>0</v>
          </cell>
          <cell r="BG124" t="e">
            <v>#N/A</v>
          </cell>
          <cell r="BH124">
            <v>0</v>
          </cell>
          <cell r="BI124" t="e">
            <v>#N/A</v>
          </cell>
          <cell r="BJ124" t="e">
            <v>#N/A</v>
          </cell>
          <cell r="BK124" t="e">
            <v>#N/A</v>
          </cell>
          <cell r="BL124" t="e">
            <v>#N/A</v>
          </cell>
          <cell r="BM124" t="e">
            <v>#N/A</v>
          </cell>
          <cell r="BN124" t="e">
            <v>#N/A</v>
          </cell>
          <cell r="BO124" t="e">
            <v>#N/A</v>
          </cell>
          <cell r="BP124" t="e">
            <v>#N/A</v>
          </cell>
          <cell r="BQ124" t="e">
            <v>#N/A</v>
          </cell>
          <cell r="BR124" t="e">
            <v>#N/A</v>
          </cell>
          <cell r="BS124" t="e">
            <v>#N/A</v>
          </cell>
          <cell r="BT124" t="e">
            <v>#N/A</v>
          </cell>
          <cell r="BU124" t="e">
            <v>#N/A</v>
          </cell>
          <cell r="BV124" t="e">
            <v>#N/A</v>
          </cell>
          <cell r="BW124" t="e">
            <v>#N/A</v>
          </cell>
          <cell r="BX124" t="e">
            <v>#N/A</v>
          </cell>
          <cell r="BY124" t="e">
            <v>#N/A</v>
          </cell>
          <cell r="BZ124" t="e">
            <v>#N/A</v>
          </cell>
          <cell r="CA124" t="e">
            <v>#N/A</v>
          </cell>
          <cell r="CB124" t="e">
            <v>#N/A</v>
          </cell>
          <cell r="CC124" t="e">
            <v>#N/A</v>
          </cell>
          <cell r="CD124" t="e">
            <v>#N/A</v>
          </cell>
          <cell r="CE124" t="e">
            <v>#N/A</v>
          </cell>
          <cell r="CF124" t="e">
            <v>#N/A</v>
          </cell>
          <cell r="CG124" t="e">
            <v>#N/A</v>
          </cell>
          <cell r="CH124" t="e">
            <v>#N/A</v>
          </cell>
          <cell r="CI124" t="e">
            <v>#N/A</v>
          </cell>
          <cell r="CJ124" t="e">
            <v>#N/A</v>
          </cell>
          <cell r="CK124" t="e">
            <v>#N/A</v>
          </cell>
          <cell r="CL124" t="e">
            <v>#N/A</v>
          </cell>
          <cell r="CM124" t="e">
            <v>#N/A</v>
          </cell>
          <cell r="CN124" t="e">
            <v>#N/A</v>
          </cell>
          <cell r="CO124" t="e">
            <v>#N/A</v>
          </cell>
          <cell r="CP124" t="e">
            <v>#N/A</v>
          </cell>
          <cell r="CQ124" t="e">
            <v>#N/A</v>
          </cell>
          <cell r="CR124" t="e">
            <v>#N/A</v>
          </cell>
          <cell r="CS124" t="e">
            <v>#N/A</v>
          </cell>
          <cell r="CT124" t="e">
            <v>#N/A</v>
          </cell>
          <cell r="CU124" t="e">
            <v>#N/A</v>
          </cell>
          <cell r="CV124" t="e">
            <v>#N/A</v>
          </cell>
          <cell r="CW124" t="e">
            <v>#N/A</v>
          </cell>
          <cell r="CX124" t="e">
            <v>#N/A</v>
          </cell>
          <cell r="CY124" t="e">
            <v>#N/A</v>
          </cell>
          <cell r="CZ124" t="e">
            <v>#N/A</v>
          </cell>
          <cell r="DA124" t="e">
            <v>#N/A</v>
          </cell>
          <cell r="DB124" t="e">
            <v>#N/A</v>
          </cell>
          <cell r="DC124" t="e">
            <v>#N/A</v>
          </cell>
          <cell r="DD124" t="e">
            <v>#N/A</v>
          </cell>
          <cell r="DE124" t="e">
            <v>#N/A</v>
          </cell>
          <cell r="DF124" t="e">
            <v>#N/A</v>
          </cell>
          <cell r="DG124" t="e">
            <v>#N/A</v>
          </cell>
          <cell r="DH124" t="e">
            <v>#N/A</v>
          </cell>
          <cell r="DI124" t="e">
            <v>#N/A</v>
          </cell>
          <cell r="DJ124" t="e">
            <v>#N/A</v>
          </cell>
          <cell r="DK124" t="e">
            <v>#N/A</v>
          </cell>
          <cell r="DL124" t="e">
            <v>#N/A</v>
          </cell>
          <cell r="DM124" t="e">
            <v>#N/A</v>
          </cell>
          <cell r="DN124" t="e">
            <v>#N/A</v>
          </cell>
          <cell r="DO124" t="e">
            <v>#N/A</v>
          </cell>
          <cell r="DP124" t="e">
            <v>#N/A</v>
          </cell>
          <cell r="DQ124" t="e">
            <v>#N/A</v>
          </cell>
          <cell r="DR124" t="e">
            <v>#N/A</v>
          </cell>
          <cell r="DS124" t="e">
            <v>#N/A</v>
          </cell>
          <cell r="DT124" t="e">
            <v>#N/A</v>
          </cell>
          <cell r="DU124" t="e">
            <v>#N/A</v>
          </cell>
          <cell r="DV124" t="e">
            <v>#N/A</v>
          </cell>
          <cell r="DW124" t="e">
            <v>#N/A</v>
          </cell>
          <cell r="DX124" t="e">
            <v>#N/A</v>
          </cell>
          <cell r="DY124">
            <v>0</v>
          </cell>
        </row>
        <row r="125">
          <cell r="BB125" t="str">
            <v>2j09</v>
          </cell>
          <cell r="BC125" t="str">
            <v>衛生消火設備</v>
          </cell>
          <cell r="BD125" t="str">
            <v>その他材料</v>
          </cell>
          <cell r="BE125" t="str">
            <v>排水桝・蓋類</v>
          </cell>
          <cell r="BF125">
            <v>0</v>
          </cell>
          <cell r="BG125" t="str">
            <v>式</v>
          </cell>
          <cell r="BH125">
            <v>227000</v>
          </cell>
          <cell r="BI125">
            <v>291000</v>
          </cell>
          <cell r="BJ125">
            <v>128</v>
          </cell>
          <cell r="BK125">
            <v>100</v>
          </cell>
          <cell r="BL125">
            <v>60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row>
        <row r="126">
          <cell r="BB126" t="str">
            <v>2j103</v>
          </cell>
          <cell r="BC126" t="str">
            <v>衛生消火設備</v>
          </cell>
          <cell r="BD126" t="str">
            <v>その他材料</v>
          </cell>
          <cell r="BE126" t="str">
            <v>SUS吊り桝</v>
          </cell>
          <cell r="BF126">
            <v>0</v>
          </cell>
          <cell r="BG126" t="str">
            <v>式</v>
          </cell>
          <cell r="BH126">
            <v>1753400</v>
          </cell>
          <cell r="BI126">
            <v>2020000</v>
          </cell>
          <cell r="BJ126">
            <v>128</v>
          </cell>
          <cell r="BK126">
            <v>90</v>
          </cell>
          <cell r="BL126">
            <v>30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1.4209920000000003</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row>
        <row r="127">
          <cell r="BB127" t="str">
            <v/>
          </cell>
          <cell r="BC127" t="str">
            <v/>
          </cell>
          <cell r="BD127" t="str">
            <v/>
          </cell>
          <cell r="BE127" t="str">
            <v/>
          </cell>
          <cell r="BF127">
            <v>0</v>
          </cell>
          <cell r="BG127" t="e">
            <v>#N/A</v>
          </cell>
          <cell r="BH127">
            <v>0</v>
          </cell>
          <cell r="BI127">
            <v>0</v>
          </cell>
        </row>
        <row r="128">
          <cell r="BB128" t="str">
            <v/>
          </cell>
          <cell r="BC128" t="str">
            <v/>
          </cell>
          <cell r="BD128" t="str">
            <v/>
          </cell>
          <cell r="BE128" t="str">
            <v/>
          </cell>
          <cell r="BF128">
            <v>0</v>
          </cell>
          <cell r="BG128" t="e">
            <v>#N/A</v>
          </cell>
          <cell r="BH128">
            <v>0</v>
          </cell>
          <cell r="BI128">
            <v>0</v>
          </cell>
        </row>
        <row r="129">
          <cell r="BB129" t="str">
            <v/>
          </cell>
          <cell r="BC129" t="str">
            <v/>
          </cell>
          <cell r="BD129" t="str">
            <v/>
          </cell>
          <cell r="BE129" t="str">
            <v/>
          </cell>
          <cell r="BF129">
            <v>0</v>
          </cell>
          <cell r="BG129" t="e">
            <v>#N/A</v>
          </cell>
          <cell r="BH129">
            <v>0</v>
          </cell>
          <cell r="BI129">
            <v>0</v>
          </cell>
        </row>
        <row r="130">
          <cell r="BB130" t="str">
            <v>2k104</v>
          </cell>
          <cell r="BC130" t="str">
            <v>衛生消火設備</v>
          </cell>
          <cell r="BD130" t="str">
            <v>その他</v>
          </cell>
          <cell r="BE130" t="str">
            <v>メータ・バルブボックス</v>
          </cell>
          <cell r="BF130">
            <v>0</v>
          </cell>
          <cell r="BG130" t="str">
            <v>式</v>
          </cell>
          <cell r="BH130">
            <v>676900</v>
          </cell>
          <cell r="BI130">
            <v>1015000</v>
          </cell>
          <cell r="BJ130">
            <v>150</v>
          </cell>
          <cell r="BK130">
            <v>100</v>
          </cell>
          <cell r="BL130">
            <v>30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1.85025</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row>
        <row r="131">
          <cell r="BB131" t="str">
            <v/>
          </cell>
          <cell r="BC131" t="str">
            <v/>
          </cell>
          <cell r="BD131" t="str">
            <v/>
          </cell>
          <cell r="BE131" t="str">
            <v/>
          </cell>
          <cell r="BF131">
            <v>0</v>
          </cell>
          <cell r="BG131" t="e">
            <v>#N/A</v>
          </cell>
          <cell r="BH131">
            <v>0</v>
          </cell>
          <cell r="BI131">
            <v>0</v>
          </cell>
        </row>
        <row r="132">
          <cell r="BB132" t="str">
            <v/>
          </cell>
          <cell r="BC132" t="str">
            <v/>
          </cell>
          <cell r="BD132" t="str">
            <v/>
          </cell>
          <cell r="BE132" t="str">
            <v/>
          </cell>
          <cell r="BF132">
            <v>0</v>
          </cell>
          <cell r="BG132" t="e">
            <v>#N/A</v>
          </cell>
          <cell r="BH132">
            <v>0</v>
          </cell>
          <cell r="BI132">
            <v>0</v>
          </cell>
        </row>
        <row r="133">
          <cell r="BB133" t="str">
            <v>2k900</v>
          </cell>
          <cell r="BC133" t="str">
            <v>衛生消火設備</v>
          </cell>
          <cell r="BD133" t="str">
            <v>その他</v>
          </cell>
          <cell r="BE133" t="str">
            <v>消　耗　品</v>
          </cell>
          <cell r="BF133">
            <v>0</v>
          </cell>
          <cell r="BG133" t="e">
            <v>#N/A</v>
          </cell>
          <cell r="BH133">
            <v>480213</v>
          </cell>
          <cell r="BI133">
            <v>0</v>
          </cell>
        </row>
        <row r="134">
          <cell r="BI134">
            <v>168298.36995000002</v>
          </cell>
          <cell r="BJ134">
            <v>23.76917687658975</v>
          </cell>
          <cell r="BK134">
            <v>0.0014246878011512742</v>
          </cell>
          <cell r="BL134" t="str">
            <v>各年合計</v>
          </cell>
          <cell r="BM134">
            <v>0</v>
          </cell>
          <cell r="BN134">
            <v>0</v>
          </cell>
          <cell r="BO134">
            <v>0.355248</v>
          </cell>
          <cell r="BP134">
            <v>0.224497</v>
          </cell>
          <cell r="BQ134">
            <v>0.94769805</v>
          </cell>
          <cell r="BR134">
            <v>0.404588</v>
          </cell>
          <cell r="BS134">
            <v>0.36573275000000005</v>
          </cell>
          <cell r="BT134">
            <v>2.4830355</v>
          </cell>
          <cell r="BU134">
            <v>0</v>
          </cell>
          <cell r="BV134">
            <v>3.0915210500000003</v>
          </cell>
          <cell r="BW134">
            <v>0</v>
          </cell>
          <cell r="BX134">
            <v>0.18502500000000002</v>
          </cell>
          <cell r="BY134">
            <v>0.355248</v>
          </cell>
          <cell r="BZ134">
            <v>0.45454475000000005</v>
          </cell>
          <cell r="CA134">
            <v>0.94769805</v>
          </cell>
          <cell r="CB134">
            <v>4.348087499999999</v>
          </cell>
          <cell r="CC134">
            <v>0</v>
          </cell>
          <cell r="CD134">
            <v>0.04934</v>
          </cell>
          <cell r="CE134">
            <v>0</v>
          </cell>
          <cell r="CF134">
            <v>6.156768549999999</v>
          </cell>
          <cell r="CG134">
            <v>0.23744875000000001</v>
          </cell>
          <cell r="CH134">
            <v>0</v>
          </cell>
          <cell r="CI134">
            <v>0.355248</v>
          </cell>
          <cell r="CJ134">
            <v>2.6211875</v>
          </cell>
          <cell r="CK134">
            <v>2.53521255</v>
          </cell>
          <cell r="CL134">
            <v>0.355248</v>
          </cell>
          <cell r="CM134">
            <v>0.128284</v>
          </cell>
          <cell r="CN134">
            <v>0.37313375</v>
          </cell>
          <cell r="CO134">
            <v>0</v>
          </cell>
          <cell r="CP134">
            <v>36.34939475</v>
          </cell>
          <cell r="CQ134">
            <v>0</v>
          </cell>
          <cell r="CR134">
            <v>6.469707499999999</v>
          </cell>
          <cell r="CS134">
            <v>0.355248</v>
          </cell>
          <cell r="CT134">
            <v>0.217096</v>
          </cell>
          <cell r="CU134">
            <v>2.7763617999999997</v>
          </cell>
          <cell r="CV134">
            <v>0.490933</v>
          </cell>
          <cell r="CW134">
            <v>0</v>
          </cell>
          <cell r="CX134">
            <v>0</v>
          </cell>
          <cell r="CY134">
            <v>0</v>
          </cell>
          <cell r="CZ134">
            <v>78.680031</v>
          </cell>
          <cell r="DA134">
            <v>0.04934</v>
          </cell>
          <cell r="DB134">
            <v>0</v>
          </cell>
          <cell r="DC134">
            <v>0.355248</v>
          </cell>
          <cell r="DD134">
            <v>0.224497</v>
          </cell>
          <cell r="DE134">
            <v>1.08338305</v>
          </cell>
          <cell r="DF134">
            <v>0.355248</v>
          </cell>
          <cell r="DG134">
            <v>0.41507275</v>
          </cell>
          <cell r="DH134">
            <v>3.9928395</v>
          </cell>
          <cell r="DI134">
            <v>0</v>
          </cell>
          <cell r="DJ134">
            <v>4.5433505499999995</v>
          </cell>
          <cell r="DK134">
            <v>0</v>
          </cell>
          <cell r="DL134">
            <v>0.135685</v>
          </cell>
          <cell r="DM134">
            <v>0.404588</v>
          </cell>
          <cell r="DN134">
            <v>0.45454475000000005</v>
          </cell>
          <cell r="DO134">
            <v>1.08338305</v>
          </cell>
          <cell r="DP134">
            <v>2.8382835000000006</v>
          </cell>
          <cell r="DQ134">
            <v>0</v>
          </cell>
          <cell r="DR134">
            <v>0</v>
          </cell>
          <cell r="DS134">
            <v>0.04934</v>
          </cell>
          <cell r="DT134">
            <v>0</v>
          </cell>
          <cell r="DU134">
            <v>63.32418949999998</v>
          </cell>
          <cell r="DV134">
            <v>168.29836995000002</v>
          </cell>
          <cell r="DW134">
            <v>136.4397</v>
          </cell>
          <cell r="DX134">
            <v>1.52744305</v>
          </cell>
          <cell r="DY134">
            <v>6.3448773</v>
          </cell>
          <cell r="DZ134">
            <v>1.9425158</v>
          </cell>
          <cell r="EA134">
            <v>10.554196049999998</v>
          </cell>
          <cell r="EB134">
            <v>5.7490968</v>
          </cell>
          <cell r="EC134">
            <v>37.2060605</v>
          </cell>
          <cell r="ED134">
            <v>63.32418949999999</v>
          </cell>
          <cell r="EE134">
            <v>1.52744305</v>
          </cell>
          <cell r="EF134">
            <v>6.3448773</v>
          </cell>
          <cell r="EG134">
            <v>1.9425158</v>
          </cell>
          <cell r="EH134">
            <v>10.554196049999998</v>
          </cell>
          <cell r="EI134">
            <v>5.7490968</v>
          </cell>
          <cell r="EJ134">
            <v>37.2060605</v>
          </cell>
          <cell r="EK134">
            <v>9.8184133</v>
          </cell>
          <cell r="EL134">
            <v>79.170964</v>
          </cell>
          <cell r="EM134">
            <v>1.71246805</v>
          </cell>
          <cell r="EN134">
            <v>9.3065108</v>
          </cell>
          <cell r="EO134">
            <v>2.0782008</v>
          </cell>
          <cell r="EP134">
            <v>2.8876235000000006</v>
          </cell>
          <cell r="EQ134">
            <v>168.29836995</v>
          </cell>
          <cell r="ER134">
            <v>9.8184133</v>
          </cell>
          <cell r="ES134">
            <v>79.170964</v>
          </cell>
          <cell r="ET134">
            <v>1.71246805</v>
          </cell>
          <cell r="EU134">
            <v>9.3065108</v>
          </cell>
          <cell r="EV134">
            <v>2.0782008</v>
          </cell>
          <cell r="EW134">
            <v>2.8876235000000006</v>
          </cell>
          <cell r="EX134">
            <v>168.29836995</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設備総括表"/>
      <sheetName val="設備内訳表"/>
      <sheetName val="電気総括表"/>
      <sheetName val="電気内訳表"/>
      <sheetName val="衛生総括表"/>
      <sheetName val="衛生内訳表"/>
      <sheetName val="空調総括表"/>
      <sheetName val="空調内訳表"/>
      <sheetName val="輸送総括表"/>
      <sheetName val="輸送内訳表"/>
      <sheetName val="Sheet1"/>
      <sheetName val="Sheet2"/>
      <sheetName val="Sheet3"/>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維持管理費"/>
      <sheetName val="①人件費（平準化）"/>
      <sheetName val="①人件費（根拠）"/>
      <sheetName val="①-1人件費詳細"/>
      <sheetName val="②電力費"/>
      <sheetName val="③薬品費"/>
      <sheetName val="④委託費"/>
      <sheetName val="⑤修繕費（機械）"/>
      <sheetName val="⑤-3 修繕費（機械）明細"/>
      <sheetName val="⑤修繕費（電気）"/>
      <sheetName val="⑤-3 修繕費（電気）"/>
      <sheetName val="⑤-3 修繕費（電気 太陽光）"/>
      <sheetName val="⑤修繕費（土建）"/>
      <sheetName val="⑤-3 修繕費（土木）明細"/>
      <sheetName val="⑥汚泥処分費"/>
      <sheetName val="⑦膜薬洗費"/>
      <sheetName val="⑧膜交換費"/>
      <sheetName val="⑨ﾏﾝｶﾞﾝ補充費"/>
      <sheetName val="⑩水質分析費"/>
      <sheetName val="⑩-1水質基準詳細"/>
      <sheetName val="⑩-2水質管理目標設定項目他詳細"/>
      <sheetName val="⑩-3水質管理目標設定項目他"/>
      <sheetName val="⑪その他経費"/>
      <sheetName val="⑪-1維持管理費用詳細"/>
      <sheetName val="⑫SPC運営費"/>
      <sheetName val="⑬WBC費"/>
      <sheetName val="⑬-1WBC詳細"/>
      <sheetName val="改訂履歴"/>
      <sheetName val="様式"/>
      <sheetName val="薬品費グラフ"/>
      <sheetName val="動力費グラフ"/>
      <sheetName val="滝沢浄水場"/>
      <sheetName val="東山浄水場"/>
      <sheetName val="大戸浄水場"/>
      <sheetName val="六軒浄水場"/>
      <sheetName val="共通"/>
      <sheetName val="修繕まとめ（修繕詳細資料参照）"/>
      <sheetName val="直営時代の費用"/>
      <sheetName val="③薬品業者検討"/>
      <sheetName val="Sheet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PFI前提条件"/>
      <sheetName val="CF・PL"/>
      <sheetName val="ｲﾆｼｬﾙ費用明細"/>
      <sheetName val="ケーキ・O&amp;M"/>
      <sheetName val="安定化確保"/>
      <sheetName val="割賦・入金"/>
      <sheetName val="割賦入金もと"/>
      <sheetName val="割賦・返済"/>
      <sheetName val="割賦返済もと"/>
      <sheetName val="工程表イメージ"/>
    </sheetNames>
    <sheetDataSet>
      <sheetData sheetId="6">
        <row r="15">
          <cell r="N15">
            <v>1</v>
          </cell>
          <cell r="O15">
            <v>38.0075</v>
          </cell>
          <cell r="P15">
            <v>78.20216132336537</v>
          </cell>
          <cell r="Q15">
            <v>116.20966132336537</v>
          </cell>
        </row>
        <row r="16">
          <cell r="N16">
            <v>2</v>
          </cell>
          <cell r="O16">
            <v>37.55783757239065</v>
          </cell>
          <cell r="P16">
            <v>78.65182375097471</v>
          </cell>
          <cell r="Q16">
            <v>116.20966132336537</v>
          </cell>
        </row>
        <row r="17">
          <cell r="N17">
            <v>3</v>
          </cell>
          <cell r="O17">
            <v>37.10558958582255</v>
          </cell>
          <cell r="P17">
            <v>79.10407173754282</v>
          </cell>
          <cell r="Q17">
            <v>116.20966132336537</v>
          </cell>
        </row>
        <row r="18">
          <cell r="N18">
            <v>4</v>
          </cell>
          <cell r="O18">
            <v>36.650741173331696</v>
          </cell>
          <cell r="P18">
            <v>79.55892015003367</v>
          </cell>
          <cell r="Q18">
            <v>116.20966132336537</v>
          </cell>
        </row>
        <row r="19">
          <cell r="N19">
            <v>5</v>
          </cell>
          <cell r="O19">
            <v>36.193277382469006</v>
          </cell>
          <cell r="P19">
            <v>80.01638394089636</v>
          </cell>
          <cell r="Q19">
            <v>116.20966132336537</v>
          </cell>
        </row>
        <row r="20">
          <cell r="N20">
            <v>6</v>
          </cell>
          <cell r="O20">
            <v>35.733183174808865</v>
          </cell>
          <cell r="P20">
            <v>80.47647814855651</v>
          </cell>
          <cell r="Q20">
            <v>116.20966132336537</v>
          </cell>
        </row>
        <row r="21">
          <cell r="N21">
            <v>7</v>
          </cell>
          <cell r="O21">
            <v>35.27044342545466</v>
          </cell>
          <cell r="P21">
            <v>80.93921789791071</v>
          </cell>
          <cell r="Q21">
            <v>116.20966132336537</v>
          </cell>
        </row>
        <row r="22">
          <cell r="N22">
            <v>8</v>
          </cell>
          <cell r="O22">
            <v>34.80504292254168</v>
          </cell>
          <cell r="P22">
            <v>81.4046184008237</v>
          </cell>
          <cell r="Q22">
            <v>116.20966132336537</v>
          </cell>
        </row>
        <row r="23">
          <cell r="N23">
            <v>9</v>
          </cell>
          <cell r="O23">
            <v>34.33696636673696</v>
          </cell>
          <cell r="P23">
            <v>81.87269495662841</v>
          </cell>
          <cell r="Q23">
            <v>116.20966132336537</v>
          </cell>
        </row>
        <row r="24">
          <cell r="N24">
            <v>10</v>
          </cell>
          <cell r="O24">
            <v>33.86619837073635</v>
          </cell>
          <cell r="P24">
            <v>82.34346295262903</v>
          </cell>
          <cell r="Q24">
            <v>116.20966132336537</v>
          </cell>
        </row>
        <row r="25">
          <cell r="N25">
            <v>11</v>
          </cell>
          <cell r="O25">
            <v>33.39272345875873</v>
          </cell>
          <cell r="P25">
            <v>82.81693786460664</v>
          </cell>
          <cell r="Q25">
            <v>116.20966132336537</v>
          </cell>
        </row>
        <row r="26">
          <cell r="N26">
            <v>12</v>
          </cell>
          <cell r="O26">
            <v>32.916526066037264</v>
          </cell>
          <cell r="P26">
            <v>83.2931352573281</v>
          </cell>
          <cell r="Q26">
            <v>116.20966132336537</v>
          </cell>
        </row>
        <row r="27">
          <cell r="N27">
            <v>13</v>
          </cell>
          <cell r="O27">
            <v>32.437590538307624</v>
          </cell>
          <cell r="P27">
            <v>83.77207078505775</v>
          </cell>
          <cell r="Q27">
            <v>116.20966132336537</v>
          </cell>
        </row>
        <row r="28">
          <cell r="N28">
            <v>14</v>
          </cell>
          <cell r="O28">
            <v>31.955901131293565</v>
          </cell>
          <cell r="P28">
            <v>84.25376019207181</v>
          </cell>
          <cell r="Q28">
            <v>116.20966132336537</v>
          </cell>
        </row>
        <row r="29">
          <cell r="N29">
            <v>15</v>
          </cell>
          <cell r="O29">
            <v>31.471442010189143</v>
          </cell>
          <cell r="P29">
            <v>84.73821931317623</v>
          </cell>
          <cell r="Q29">
            <v>116.20966132336537</v>
          </cell>
        </row>
        <row r="30">
          <cell r="N30">
            <v>16</v>
          </cell>
          <cell r="O30">
            <v>30.984197249138383</v>
          </cell>
          <cell r="P30">
            <v>85.22546407422699</v>
          </cell>
          <cell r="Q30">
            <v>116.20966132336537</v>
          </cell>
        </row>
        <row r="31">
          <cell r="N31">
            <v>17</v>
          </cell>
          <cell r="O31">
            <v>30.494150830711604</v>
          </cell>
          <cell r="P31">
            <v>85.71551049265376</v>
          </cell>
          <cell r="Q31">
            <v>116.20966132336537</v>
          </cell>
        </row>
        <row r="32">
          <cell r="N32">
            <v>18</v>
          </cell>
          <cell r="O32">
            <v>30.00128664537884</v>
          </cell>
          <cell r="P32">
            <v>86.20837467798653</v>
          </cell>
          <cell r="Q32">
            <v>116.20966132336537</v>
          </cell>
        </row>
        <row r="33">
          <cell r="N33">
            <v>19</v>
          </cell>
          <cell r="O33">
            <v>29.50558849098043</v>
          </cell>
          <cell r="P33">
            <v>86.70407283238494</v>
          </cell>
          <cell r="Q33">
            <v>116.20966132336537</v>
          </cell>
        </row>
        <row r="34">
          <cell r="N34">
            <v>20</v>
          </cell>
          <cell r="O34">
            <v>29.00704007219423</v>
          </cell>
          <cell r="P34">
            <v>87.20262125117114</v>
          </cell>
          <cell r="Q34">
            <v>116.20966132336537</v>
          </cell>
        </row>
        <row r="35">
          <cell r="N35">
            <v>21</v>
          </cell>
          <cell r="O35">
            <v>28.505625000000002</v>
          </cell>
          <cell r="P35">
            <v>78.20216132336537</v>
          </cell>
          <cell r="Q35">
            <v>106.70778632336537</v>
          </cell>
        </row>
        <row r="36">
          <cell r="N36">
            <v>22</v>
          </cell>
          <cell r="O36">
            <v>28.055962572390655</v>
          </cell>
          <cell r="P36">
            <v>78.65182375097471</v>
          </cell>
          <cell r="Q36">
            <v>106.70778632336537</v>
          </cell>
        </row>
        <row r="37">
          <cell r="N37">
            <v>23</v>
          </cell>
          <cell r="O37">
            <v>27.60371458582255</v>
          </cell>
          <cell r="P37">
            <v>79.10407173754282</v>
          </cell>
          <cell r="Q37">
            <v>106.70778632336537</v>
          </cell>
        </row>
        <row r="38">
          <cell r="N38">
            <v>24</v>
          </cell>
          <cell r="O38">
            <v>27.148866173331697</v>
          </cell>
          <cell r="P38">
            <v>79.55892015003367</v>
          </cell>
          <cell r="Q38">
            <v>106.70778632336537</v>
          </cell>
        </row>
        <row r="39">
          <cell r="N39">
            <v>25</v>
          </cell>
          <cell r="O39">
            <v>26.691402382469008</v>
          </cell>
          <cell r="P39">
            <v>80.01638394089636</v>
          </cell>
          <cell r="Q39">
            <v>106.70778632336537</v>
          </cell>
        </row>
        <row r="40">
          <cell r="N40">
            <v>26</v>
          </cell>
          <cell r="O40">
            <v>26.231308174808866</v>
          </cell>
          <cell r="P40">
            <v>80.47647814855651</v>
          </cell>
          <cell r="Q40">
            <v>106.70778632336537</v>
          </cell>
        </row>
        <row r="41">
          <cell r="N41">
            <v>27</v>
          </cell>
          <cell r="O41">
            <v>25.76856842545466</v>
          </cell>
          <cell r="P41">
            <v>80.93921789791071</v>
          </cell>
          <cell r="Q41">
            <v>106.70778632336537</v>
          </cell>
        </row>
        <row r="42">
          <cell r="N42">
            <v>28</v>
          </cell>
          <cell r="O42">
            <v>25.303167922541682</v>
          </cell>
          <cell r="P42">
            <v>81.4046184008237</v>
          </cell>
          <cell r="Q42">
            <v>106.70778632336537</v>
          </cell>
        </row>
        <row r="43">
          <cell r="N43">
            <v>29</v>
          </cell>
          <cell r="O43">
            <v>24.835091366736957</v>
          </cell>
          <cell r="P43">
            <v>81.87269495662841</v>
          </cell>
          <cell r="Q43">
            <v>106.70778632336537</v>
          </cell>
        </row>
        <row r="44">
          <cell r="N44">
            <v>30</v>
          </cell>
          <cell r="O44">
            <v>24.36432337073635</v>
          </cell>
          <cell r="P44">
            <v>82.34346295262903</v>
          </cell>
          <cell r="Q44">
            <v>106.70778632336537</v>
          </cell>
        </row>
        <row r="45">
          <cell r="N45">
            <v>31</v>
          </cell>
          <cell r="O45">
            <v>23.890848458758732</v>
          </cell>
          <cell r="P45">
            <v>82.81693786460664</v>
          </cell>
          <cell r="Q45">
            <v>106.70778632336537</v>
          </cell>
        </row>
        <row r="46">
          <cell r="N46">
            <v>32</v>
          </cell>
          <cell r="O46">
            <v>23.414651066037266</v>
          </cell>
          <cell r="P46">
            <v>83.2931352573281</v>
          </cell>
          <cell r="Q46">
            <v>106.70778632336537</v>
          </cell>
        </row>
        <row r="47">
          <cell r="N47">
            <v>33</v>
          </cell>
          <cell r="O47">
            <v>22.935715538307626</v>
          </cell>
          <cell r="P47">
            <v>83.77207078505775</v>
          </cell>
          <cell r="Q47">
            <v>106.70778632336537</v>
          </cell>
        </row>
        <row r="48">
          <cell r="N48">
            <v>34</v>
          </cell>
          <cell r="O48">
            <v>22.454026131293567</v>
          </cell>
          <cell r="P48">
            <v>84.25376019207181</v>
          </cell>
          <cell r="Q48">
            <v>106.70778632336537</v>
          </cell>
        </row>
        <row r="49">
          <cell r="N49">
            <v>35</v>
          </cell>
          <cell r="O49">
            <v>21.969567010189145</v>
          </cell>
          <cell r="P49">
            <v>84.73821931317623</v>
          </cell>
          <cell r="Q49">
            <v>106.70778632336537</v>
          </cell>
        </row>
        <row r="50">
          <cell r="N50">
            <v>36</v>
          </cell>
          <cell r="O50">
            <v>21.482322249138385</v>
          </cell>
          <cell r="P50">
            <v>85.22546407422699</v>
          </cell>
          <cell r="Q50">
            <v>106.70778632336537</v>
          </cell>
        </row>
        <row r="51">
          <cell r="N51">
            <v>37</v>
          </cell>
          <cell r="O51">
            <v>20.992275830711602</v>
          </cell>
          <cell r="P51">
            <v>85.71551049265376</v>
          </cell>
          <cell r="Q51">
            <v>106.70778632336537</v>
          </cell>
        </row>
        <row r="52">
          <cell r="N52">
            <v>38</v>
          </cell>
          <cell r="O52">
            <v>20.499411645378842</v>
          </cell>
          <cell r="P52">
            <v>86.20837467798653</v>
          </cell>
          <cell r="Q52">
            <v>106.70778632336537</v>
          </cell>
        </row>
        <row r="53">
          <cell r="N53">
            <v>39</v>
          </cell>
          <cell r="O53">
            <v>20.00371349098043</v>
          </cell>
          <cell r="P53">
            <v>86.70407283238494</v>
          </cell>
          <cell r="Q53">
            <v>106.70778632336537</v>
          </cell>
        </row>
        <row r="54">
          <cell r="N54">
            <v>40</v>
          </cell>
          <cell r="O54">
            <v>19.505165072194227</v>
          </cell>
          <cell r="P54">
            <v>87.20262125117114</v>
          </cell>
          <cell r="Q54">
            <v>106.70778632336537</v>
          </cell>
        </row>
        <row r="55">
          <cell r="N55">
            <v>41</v>
          </cell>
          <cell r="O55">
            <v>19.00375</v>
          </cell>
          <cell r="P55">
            <v>78.20216132336537</v>
          </cell>
          <cell r="Q55">
            <v>97.20591132336537</v>
          </cell>
        </row>
        <row r="56">
          <cell r="N56">
            <v>42</v>
          </cell>
          <cell r="O56">
            <v>18.554087572390657</v>
          </cell>
          <cell r="P56">
            <v>78.65182375097471</v>
          </cell>
          <cell r="Q56">
            <v>97.20591132336537</v>
          </cell>
        </row>
        <row r="57">
          <cell r="N57">
            <v>43</v>
          </cell>
          <cell r="O57">
            <v>18.101839585822553</v>
          </cell>
          <cell r="P57">
            <v>79.10407173754282</v>
          </cell>
          <cell r="Q57">
            <v>97.20591132336537</v>
          </cell>
        </row>
        <row r="58">
          <cell r="N58">
            <v>44</v>
          </cell>
          <cell r="O58">
            <v>17.646991173331696</v>
          </cell>
          <cell r="P58">
            <v>79.55892015003367</v>
          </cell>
          <cell r="Q58">
            <v>97.20591132336537</v>
          </cell>
        </row>
        <row r="59">
          <cell r="N59">
            <v>45</v>
          </cell>
          <cell r="O59">
            <v>17.18952738246901</v>
          </cell>
          <cell r="P59">
            <v>80.01638394089636</v>
          </cell>
          <cell r="Q59">
            <v>97.20591132336537</v>
          </cell>
        </row>
        <row r="60">
          <cell r="N60">
            <v>46</v>
          </cell>
          <cell r="O60">
            <v>16.729433174808864</v>
          </cell>
          <cell r="P60">
            <v>80.47647814855651</v>
          </cell>
          <cell r="Q60">
            <v>97.20591132336537</v>
          </cell>
        </row>
        <row r="61">
          <cell r="N61">
            <v>47</v>
          </cell>
          <cell r="O61">
            <v>16.266693425454662</v>
          </cell>
          <cell r="P61">
            <v>80.93921789791071</v>
          </cell>
          <cell r="Q61">
            <v>97.20591132336537</v>
          </cell>
        </row>
        <row r="62">
          <cell r="N62">
            <v>48</v>
          </cell>
          <cell r="O62">
            <v>15.80129292254168</v>
          </cell>
          <cell r="P62">
            <v>81.4046184008237</v>
          </cell>
          <cell r="Q62">
            <v>97.20591132336537</v>
          </cell>
        </row>
        <row r="63">
          <cell r="N63">
            <v>49</v>
          </cell>
          <cell r="O63">
            <v>15.333216366736957</v>
          </cell>
          <cell r="P63">
            <v>81.87269495662841</v>
          </cell>
          <cell r="Q63">
            <v>97.20591132336537</v>
          </cell>
        </row>
        <row r="64">
          <cell r="N64">
            <v>50</v>
          </cell>
          <cell r="O64">
            <v>14.862448370736349</v>
          </cell>
          <cell r="P64">
            <v>82.34346295262903</v>
          </cell>
          <cell r="Q64">
            <v>97.20591132336537</v>
          </cell>
        </row>
        <row r="65">
          <cell r="N65">
            <v>51</v>
          </cell>
          <cell r="O65">
            <v>14.38897345875873</v>
          </cell>
          <cell r="P65">
            <v>82.81693786460664</v>
          </cell>
          <cell r="Q65">
            <v>97.20591132336537</v>
          </cell>
        </row>
        <row r="66">
          <cell r="N66">
            <v>52</v>
          </cell>
          <cell r="O66">
            <v>13.912776066037267</v>
          </cell>
          <cell r="P66">
            <v>83.2931352573281</v>
          </cell>
          <cell r="Q66">
            <v>97.20591132336537</v>
          </cell>
        </row>
        <row r="67">
          <cell r="N67">
            <v>53</v>
          </cell>
          <cell r="O67">
            <v>13.433840538307628</v>
          </cell>
          <cell r="P67">
            <v>83.77207078505775</v>
          </cell>
          <cell r="Q67">
            <v>97.20591132336537</v>
          </cell>
        </row>
        <row r="68">
          <cell r="N68">
            <v>54</v>
          </cell>
          <cell r="O68">
            <v>12.952151131293567</v>
          </cell>
          <cell r="P68">
            <v>84.25376019207181</v>
          </cell>
          <cell r="Q68">
            <v>97.20591132336537</v>
          </cell>
        </row>
        <row r="69">
          <cell r="N69">
            <v>55</v>
          </cell>
          <cell r="O69">
            <v>12.467692010189147</v>
          </cell>
          <cell r="P69">
            <v>84.73821931317623</v>
          </cell>
          <cell r="Q69">
            <v>97.20591132336537</v>
          </cell>
        </row>
        <row r="70">
          <cell r="N70">
            <v>56</v>
          </cell>
          <cell r="O70">
            <v>11.980447249138386</v>
          </cell>
          <cell r="P70">
            <v>85.22546407422699</v>
          </cell>
          <cell r="Q70">
            <v>97.20591132336537</v>
          </cell>
        </row>
        <row r="71">
          <cell r="N71">
            <v>57</v>
          </cell>
          <cell r="O71">
            <v>11.490400830711602</v>
          </cell>
          <cell r="P71">
            <v>85.71551049265376</v>
          </cell>
          <cell r="Q71">
            <v>97.20591132336537</v>
          </cell>
        </row>
        <row r="72">
          <cell r="N72">
            <v>58</v>
          </cell>
          <cell r="O72">
            <v>10.997536645378844</v>
          </cell>
          <cell r="P72">
            <v>86.20837467798653</v>
          </cell>
          <cell r="Q72">
            <v>97.20591132336537</v>
          </cell>
        </row>
        <row r="73">
          <cell r="N73">
            <v>59</v>
          </cell>
          <cell r="O73">
            <v>10.50183849098043</v>
          </cell>
          <cell r="P73">
            <v>86.70407283238494</v>
          </cell>
          <cell r="Q73">
            <v>97.20591132336537</v>
          </cell>
        </row>
        <row r="74">
          <cell r="N74">
            <v>60</v>
          </cell>
          <cell r="O74">
            <v>10.003290072194227</v>
          </cell>
          <cell r="P74">
            <v>87.20262125117114</v>
          </cell>
          <cell r="Q74">
            <v>97.20591132336537</v>
          </cell>
        </row>
        <row r="75">
          <cell r="N75">
            <v>61</v>
          </cell>
          <cell r="O75">
            <v>9.501875</v>
          </cell>
          <cell r="P75">
            <v>78.20216132336537</v>
          </cell>
          <cell r="Q75">
            <v>87.70403632336537</v>
          </cell>
        </row>
        <row r="76">
          <cell r="N76">
            <v>62</v>
          </cell>
          <cell r="O76">
            <v>9.052212572390657</v>
          </cell>
          <cell r="P76">
            <v>78.65182375097471</v>
          </cell>
          <cell r="Q76">
            <v>87.70403632336537</v>
          </cell>
        </row>
        <row r="77">
          <cell r="N77">
            <v>63</v>
          </cell>
          <cell r="O77">
            <v>8.599964585822555</v>
          </cell>
          <cell r="P77">
            <v>79.10407173754282</v>
          </cell>
          <cell r="Q77">
            <v>87.70403632336537</v>
          </cell>
        </row>
        <row r="78">
          <cell r="N78">
            <v>64</v>
          </cell>
          <cell r="O78">
            <v>8.145116173331695</v>
          </cell>
          <cell r="P78">
            <v>79.55892015003367</v>
          </cell>
          <cell r="Q78">
            <v>87.70403632336537</v>
          </cell>
        </row>
        <row r="79">
          <cell r="N79">
            <v>65</v>
          </cell>
          <cell r="O79">
            <v>7.6876523824690075</v>
          </cell>
          <cell r="P79">
            <v>80.01638394089636</v>
          </cell>
          <cell r="Q79">
            <v>87.70403632336537</v>
          </cell>
        </row>
        <row r="80">
          <cell r="N80">
            <v>66</v>
          </cell>
          <cell r="O80">
            <v>7.227558174808864</v>
          </cell>
          <cell r="P80">
            <v>80.47647814855651</v>
          </cell>
          <cell r="Q80">
            <v>87.70403632336537</v>
          </cell>
        </row>
        <row r="81">
          <cell r="N81">
            <v>67</v>
          </cell>
          <cell r="O81">
            <v>6.764818425454662</v>
          </cell>
          <cell r="P81">
            <v>80.93921789791071</v>
          </cell>
          <cell r="Q81">
            <v>87.70403632336537</v>
          </cell>
        </row>
        <row r="82">
          <cell r="N82">
            <v>68</v>
          </cell>
          <cell r="O82">
            <v>6.299417922541681</v>
          </cell>
          <cell r="P82">
            <v>81.4046184008237</v>
          </cell>
          <cell r="Q82">
            <v>87.70403632336537</v>
          </cell>
        </row>
        <row r="83">
          <cell r="N83">
            <v>69</v>
          </cell>
          <cell r="O83">
            <v>5.831341366736957</v>
          </cell>
          <cell r="P83">
            <v>81.87269495662841</v>
          </cell>
          <cell r="Q83">
            <v>87.70403632336537</v>
          </cell>
        </row>
        <row r="84">
          <cell r="N84">
            <v>70</v>
          </cell>
          <cell r="O84">
            <v>5.36057337073635</v>
          </cell>
          <cell r="P84">
            <v>82.34346295262903</v>
          </cell>
          <cell r="Q84">
            <v>87.70403632336537</v>
          </cell>
        </row>
        <row r="85">
          <cell r="N85">
            <v>71</v>
          </cell>
          <cell r="O85">
            <v>4.8870984587587305</v>
          </cell>
          <cell r="P85">
            <v>82.81693786460664</v>
          </cell>
          <cell r="Q85">
            <v>87.70403632336537</v>
          </cell>
        </row>
        <row r="86">
          <cell r="N86">
            <v>72</v>
          </cell>
          <cell r="O86">
            <v>4.410901066037266</v>
          </cell>
          <cell r="P86">
            <v>83.2931352573281</v>
          </cell>
          <cell r="Q86">
            <v>87.70403632336537</v>
          </cell>
        </row>
        <row r="87">
          <cell r="N87">
            <v>73</v>
          </cell>
          <cell r="O87">
            <v>3.931965538307628</v>
          </cell>
          <cell r="P87">
            <v>83.77207078505775</v>
          </cell>
          <cell r="Q87">
            <v>87.70403632336537</v>
          </cell>
        </row>
        <row r="88">
          <cell r="N88">
            <v>74</v>
          </cell>
          <cell r="O88">
            <v>3.4502761312935664</v>
          </cell>
          <cell r="P88">
            <v>84.25376019207181</v>
          </cell>
          <cell r="Q88">
            <v>87.70403632336537</v>
          </cell>
        </row>
        <row r="89">
          <cell r="N89">
            <v>75</v>
          </cell>
          <cell r="O89">
            <v>2.9658170101891463</v>
          </cell>
          <cell r="P89">
            <v>84.73821931317623</v>
          </cell>
          <cell r="Q89">
            <v>87.70403632336537</v>
          </cell>
        </row>
        <row r="90">
          <cell r="N90">
            <v>76</v>
          </cell>
          <cell r="O90">
            <v>2.478572249138387</v>
          </cell>
          <cell r="P90">
            <v>85.22546407422699</v>
          </cell>
          <cell r="Q90">
            <v>87.70403632336537</v>
          </cell>
        </row>
        <row r="91">
          <cell r="N91">
            <v>77</v>
          </cell>
          <cell r="O91">
            <v>1.988525830711602</v>
          </cell>
          <cell r="P91">
            <v>85.71551049265376</v>
          </cell>
          <cell r="Q91">
            <v>87.70403632336537</v>
          </cell>
        </row>
        <row r="92">
          <cell r="N92">
            <v>78</v>
          </cell>
          <cell r="O92">
            <v>1.4956616453788445</v>
          </cell>
          <cell r="P92">
            <v>86.20837467798653</v>
          </cell>
          <cell r="Q92">
            <v>87.70403632336537</v>
          </cell>
        </row>
        <row r="93">
          <cell r="N93">
            <v>79</v>
          </cell>
          <cell r="O93">
            <v>0.9999634909804311</v>
          </cell>
          <cell r="P93">
            <v>86.70407283238494</v>
          </cell>
          <cell r="Q93">
            <v>87.70403632336537</v>
          </cell>
        </row>
        <row r="94">
          <cell r="N94">
            <v>80</v>
          </cell>
          <cell r="O94">
            <v>0.5014150721942279</v>
          </cell>
          <cell r="P94">
            <v>87.20262125117114</v>
          </cell>
          <cell r="Q94">
            <v>87.70403632336537</v>
          </cell>
        </row>
      </sheetData>
      <sheetData sheetId="8">
        <row r="15">
          <cell r="N15">
            <v>1</v>
          </cell>
          <cell r="O15">
            <v>34.20675</v>
          </cell>
          <cell r="P15">
            <v>70.38194519102883</v>
          </cell>
          <cell r="Q15">
            <v>104.58869519102883</v>
          </cell>
        </row>
        <row r="16">
          <cell r="N16">
            <v>2</v>
          </cell>
          <cell r="O16">
            <v>33.80205381515159</v>
          </cell>
          <cell r="P16">
            <v>70.78664137587724</v>
          </cell>
          <cell r="Q16">
            <v>104.58869519102883</v>
          </cell>
        </row>
        <row r="17">
          <cell r="N17">
            <v>3</v>
          </cell>
          <cell r="O17">
            <v>33.3950306272403</v>
          </cell>
          <cell r="P17">
            <v>71.19366456378853</v>
          </cell>
          <cell r="Q17">
            <v>104.58869519102883</v>
          </cell>
        </row>
        <row r="18">
          <cell r="N18">
            <v>4</v>
          </cell>
          <cell r="O18">
            <v>32.985667055998526</v>
          </cell>
          <cell r="P18">
            <v>71.60302813503031</v>
          </cell>
          <cell r="Q18">
            <v>104.58869519102883</v>
          </cell>
        </row>
        <row r="19">
          <cell r="N19">
            <v>5</v>
          </cell>
          <cell r="O19">
            <v>32.573949644222104</v>
          </cell>
          <cell r="P19">
            <v>72.01474554680672</v>
          </cell>
          <cell r="Q19">
            <v>104.58869519102883</v>
          </cell>
        </row>
        <row r="20">
          <cell r="N20">
            <v>6</v>
          </cell>
          <cell r="O20">
            <v>32.159864857327975</v>
          </cell>
          <cell r="P20">
            <v>72.42883033370086</v>
          </cell>
          <cell r="Q20">
            <v>104.58869519102883</v>
          </cell>
        </row>
        <row r="21">
          <cell r="N21">
            <v>7</v>
          </cell>
          <cell r="O21">
            <v>31.743399082909196</v>
          </cell>
          <cell r="P21">
            <v>72.84529610811964</v>
          </cell>
          <cell r="Q21">
            <v>104.58869519102883</v>
          </cell>
        </row>
        <row r="22">
          <cell r="N22">
            <v>8</v>
          </cell>
          <cell r="O22">
            <v>31.324538630287513</v>
          </cell>
          <cell r="P22">
            <v>73.26415656074131</v>
          </cell>
          <cell r="Q22">
            <v>104.58869519102883</v>
          </cell>
        </row>
        <row r="23">
          <cell r="N23">
            <v>9</v>
          </cell>
          <cell r="O23">
            <v>30.90326973006326</v>
          </cell>
          <cell r="P23">
            <v>73.68542546096558</v>
          </cell>
          <cell r="Q23">
            <v>104.58869519102883</v>
          </cell>
        </row>
        <row r="24">
          <cell r="N24">
            <v>10</v>
          </cell>
          <cell r="O24">
            <v>30.479578533662714</v>
          </cell>
          <cell r="P24">
            <v>74.10911665736612</v>
          </cell>
          <cell r="Q24">
            <v>104.58869519102883</v>
          </cell>
        </row>
        <row r="25">
          <cell r="N25">
            <v>11</v>
          </cell>
          <cell r="O25">
            <v>30.053451112882858</v>
          </cell>
          <cell r="P25">
            <v>74.53524407814598</v>
          </cell>
          <cell r="Q25">
            <v>104.58869519102883</v>
          </cell>
        </row>
        <row r="26">
          <cell r="N26">
            <v>12</v>
          </cell>
          <cell r="O26">
            <v>29.624873459433537</v>
          </cell>
          <cell r="P26">
            <v>74.96382173159529</v>
          </cell>
          <cell r="Q26">
            <v>104.58869519102883</v>
          </cell>
        </row>
        <row r="27">
          <cell r="N27">
            <v>13</v>
          </cell>
          <cell r="O27">
            <v>29.193831484476867</v>
          </cell>
          <cell r="P27">
            <v>75.39486370655197</v>
          </cell>
          <cell r="Q27">
            <v>104.58869519102883</v>
          </cell>
        </row>
        <row r="28">
          <cell r="N28">
            <v>14</v>
          </cell>
          <cell r="O28">
            <v>28.76031101816421</v>
          </cell>
          <cell r="P28">
            <v>75.82838417286463</v>
          </cell>
          <cell r="Q28">
            <v>104.58869519102883</v>
          </cell>
        </row>
        <row r="29">
          <cell r="N29">
            <v>15</v>
          </cell>
          <cell r="O29">
            <v>28.324297809170233</v>
          </cell>
          <cell r="P29">
            <v>76.2643973818586</v>
          </cell>
          <cell r="Q29">
            <v>104.58869519102883</v>
          </cell>
        </row>
        <row r="30">
          <cell r="N30">
            <v>16</v>
          </cell>
          <cell r="O30">
            <v>27.885777524224547</v>
          </cell>
          <cell r="P30">
            <v>76.70291766680428</v>
          </cell>
          <cell r="Q30">
            <v>104.58869519102883</v>
          </cell>
        </row>
        <row r="31">
          <cell r="N31">
            <v>17</v>
          </cell>
          <cell r="O31">
            <v>27.44473574764044</v>
          </cell>
          <cell r="P31">
            <v>77.1439594433884</v>
          </cell>
          <cell r="Q31">
            <v>104.58869519102883</v>
          </cell>
        </row>
        <row r="32">
          <cell r="N32">
            <v>18</v>
          </cell>
          <cell r="O32">
            <v>27.001157980840958</v>
          </cell>
          <cell r="P32">
            <v>77.58753721018788</v>
          </cell>
          <cell r="Q32">
            <v>104.58869519102883</v>
          </cell>
        </row>
        <row r="33">
          <cell r="N33">
            <v>19</v>
          </cell>
          <cell r="O33">
            <v>26.555029641882385</v>
          </cell>
          <cell r="P33">
            <v>78.03366554914645</v>
          </cell>
          <cell r="Q33">
            <v>104.58869519102883</v>
          </cell>
        </row>
        <row r="34">
          <cell r="N34">
            <v>20</v>
          </cell>
          <cell r="O34">
            <v>26.106336064974805</v>
          </cell>
          <cell r="P34">
            <v>78.48235912605402</v>
          </cell>
          <cell r="Q34">
            <v>104.58869519102883</v>
          </cell>
        </row>
        <row r="35">
          <cell r="N35">
            <v>21</v>
          </cell>
          <cell r="O35">
            <v>25.6550625</v>
          </cell>
          <cell r="P35">
            <v>70.38194519102883</v>
          </cell>
          <cell r="Q35">
            <v>96.03700769102883</v>
          </cell>
        </row>
        <row r="36">
          <cell r="N36">
            <v>22</v>
          </cell>
          <cell r="O36">
            <v>25.250366315151588</v>
          </cell>
          <cell r="P36">
            <v>70.78664137587724</v>
          </cell>
          <cell r="Q36">
            <v>96.03700769102883</v>
          </cell>
        </row>
        <row r="37">
          <cell r="N37">
            <v>23</v>
          </cell>
          <cell r="O37">
            <v>24.843343127240303</v>
          </cell>
          <cell r="P37">
            <v>71.19366456378853</v>
          </cell>
          <cell r="Q37">
            <v>96.03700769102883</v>
          </cell>
        </row>
        <row r="38">
          <cell r="N38">
            <v>24</v>
          </cell>
          <cell r="O38">
            <v>24.433979555998526</v>
          </cell>
          <cell r="P38">
            <v>71.60302813503031</v>
          </cell>
          <cell r="Q38">
            <v>96.03700769102883</v>
          </cell>
        </row>
        <row r="39">
          <cell r="N39">
            <v>25</v>
          </cell>
          <cell r="O39">
            <v>24.022262144222104</v>
          </cell>
          <cell r="P39">
            <v>72.01474554680672</v>
          </cell>
          <cell r="Q39">
            <v>96.03700769102883</v>
          </cell>
        </row>
        <row r="40">
          <cell r="N40">
            <v>26</v>
          </cell>
          <cell r="O40">
            <v>23.608177357327975</v>
          </cell>
          <cell r="P40">
            <v>72.42883033370086</v>
          </cell>
          <cell r="Q40">
            <v>96.03700769102883</v>
          </cell>
        </row>
        <row r="41">
          <cell r="N41">
            <v>27</v>
          </cell>
          <cell r="O41">
            <v>23.191711582909196</v>
          </cell>
          <cell r="P41">
            <v>72.84529610811964</v>
          </cell>
          <cell r="Q41">
            <v>96.03700769102883</v>
          </cell>
        </row>
        <row r="42">
          <cell r="N42">
            <v>28</v>
          </cell>
          <cell r="O42">
            <v>22.772851130287513</v>
          </cell>
          <cell r="P42">
            <v>73.26415656074131</v>
          </cell>
          <cell r="Q42">
            <v>96.03700769102883</v>
          </cell>
        </row>
        <row r="43">
          <cell r="N43">
            <v>29</v>
          </cell>
          <cell r="O43">
            <v>22.35158223006326</v>
          </cell>
          <cell r="P43">
            <v>73.68542546096558</v>
          </cell>
          <cell r="Q43">
            <v>96.03700769102883</v>
          </cell>
        </row>
        <row r="44">
          <cell r="N44">
            <v>30</v>
          </cell>
          <cell r="O44">
            <v>21.927891033662714</v>
          </cell>
          <cell r="P44">
            <v>74.10911665736612</v>
          </cell>
          <cell r="Q44">
            <v>96.03700769102883</v>
          </cell>
        </row>
        <row r="45">
          <cell r="N45">
            <v>31</v>
          </cell>
          <cell r="O45">
            <v>21.501763612882858</v>
          </cell>
          <cell r="P45">
            <v>74.53524407814598</v>
          </cell>
          <cell r="Q45">
            <v>96.03700769102883</v>
          </cell>
        </row>
        <row r="46">
          <cell r="N46">
            <v>32</v>
          </cell>
          <cell r="O46">
            <v>21.073185959433538</v>
          </cell>
          <cell r="P46">
            <v>74.96382173159529</v>
          </cell>
          <cell r="Q46">
            <v>96.03700769102883</v>
          </cell>
        </row>
        <row r="47">
          <cell r="N47">
            <v>33</v>
          </cell>
          <cell r="O47">
            <v>20.642143984476867</v>
          </cell>
          <cell r="P47">
            <v>75.39486370655197</v>
          </cell>
          <cell r="Q47">
            <v>96.03700769102883</v>
          </cell>
        </row>
        <row r="48">
          <cell r="N48">
            <v>34</v>
          </cell>
          <cell r="O48">
            <v>20.20862351816421</v>
          </cell>
          <cell r="P48">
            <v>75.82838417286463</v>
          </cell>
          <cell r="Q48">
            <v>96.03700769102883</v>
          </cell>
        </row>
        <row r="49">
          <cell r="N49">
            <v>35</v>
          </cell>
          <cell r="O49">
            <v>19.772610309170233</v>
          </cell>
          <cell r="P49">
            <v>76.2643973818586</v>
          </cell>
          <cell r="Q49">
            <v>96.03700769102883</v>
          </cell>
        </row>
        <row r="50">
          <cell r="N50">
            <v>36</v>
          </cell>
          <cell r="O50">
            <v>19.334090024224547</v>
          </cell>
          <cell r="P50">
            <v>76.70291766680428</v>
          </cell>
          <cell r="Q50">
            <v>96.03700769102883</v>
          </cell>
        </row>
        <row r="51">
          <cell r="N51">
            <v>37</v>
          </cell>
          <cell r="O51">
            <v>18.89304824764044</v>
          </cell>
          <cell r="P51">
            <v>77.1439594433884</v>
          </cell>
          <cell r="Q51">
            <v>96.03700769102883</v>
          </cell>
        </row>
        <row r="52">
          <cell r="N52">
            <v>38</v>
          </cell>
          <cell r="O52">
            <v>18.449470480840958</v>
          </cell>
          <cell r="P52">
            <v>77.58753721018788</v>
          </cell>
          <cell r="Q52">
            <v>96.03700769102883</v>
          </cell>
        </row>
        <row r="53">
          <cell r="N53">
            <v>39</v>
          </cell>
          <cell r="O53">
            <v>18.003342141882385</v>
          </cell>
          <cell r="P53">
            <v>78.03366554914645</v>
          </cell>
          <cell r="Q53">
            <v>96.03700769102883</v>
          </cell>
        </row>
        <row r="54">
          <cell r="N54">
            <v>40</v>
          </cell>
          <cell r="O54">
            <v>17.554648564974805</v>
          </cell>
          <cell r="P54">
            <v>78.48235912605402</v>
          </cell>
          <cell r="Q54">
            <v>96.03700769102883</v>
          </cell>
        </row>
        <row r="55">
          <cell r="N55">
            <v>41</v>
          </cell>
          <cell r="O55">
            <v>17.103375</v>
          </cell>
          <cell r="P55">
            <v>70.38194519102883</v>
          </cell>
          <cell r="Q55">
            <v>87.48532019102883</v>
          </cell>
        </row>
        <row r="56">
          <cell r="N56">
            <v>42</v>
          </cell>
          <cell r="O56">
            <v>16.698678815151588</v>
          </cell>
          <cell r="P56">
            <v>70.78664137587724</v>
          </cell>
          <cell r="Q56">
            <v>87.48532019102883</v>
          </cell>
        </row>
        <row r="57">
          <cell r="N57">
            <v>43</v>
          </cell>
          <cell r="O57">
            <v>16.291655627240303</v>
          </cell>
          <cell r="P57">
            <v>71.19366456378853</v>
          </cell>
          <cell r="Q57">
            <v>87.48532019102883</v>
          </cell>
        </row>
        <row r="58">
          <cell r="N58">
            <v>44</v>
          </cell>
          <cell r="O58">
            <v>15.882292055998526</v>
          </cell>
          <cell r="P58">
            <v>71.60302813503031</v>
          </cell>
          <cell r="Q58">
            <v>87.48532019102883</v>
          </cell>
        </row>
        <row r="59">
          <cell r="N59">
            <v>45</v>
          </cell>
          <cell r="O59">
            <v>15.470574644222106</v>
          </cell>
          <cell r="P59">
            <v>72.01474554680672</v>
          </cell>
          <cell r="Q59">
            <v>87.48532019102883</v>
          </cell>
        </row>
        <row r="60">
          <cell r="N60">
            <v>46</v>
          </cell>
          <cell r="O60">
            <v>15.056489857327977</v>
          </cell>
          <cell r="P60">
            <v>72.42883033370086</v>
          </cell>
          <cell r="Q60">
            <v>87.48532019102883</v>
          </cell>
        </row>
        <row r="61">
          <cell r="N61">
            <v>47</v>
          </cell>
          <cell r="O61">
            <v>14.640024082909196</v>
          </cell>
          <cell r="P61">
            <v>72.84529610811964</v>
          </cell>
          <cell r="Q61">
            <v>87.48532019102883</v>
          </cell>
        </row>
        <row r="62">
          <cell r="N62">
            <v>48</v>
          </cell>
          <cell r="O62">
            <v>14.221163630287515</v>
          </cell>
          <cell r="P62">
            <v>73.26415656074131</v>
          </cell>
          <cell r="Q62">
            <v>87.48532019102883</v>
          </cell>
        </row>
        <row r="63">
          <cell r="N63">
            <v>49</v>
          </cell>
          <cell r="O63">
            <v>13.799894730063262</v>
          </cell>
          <cell r="P63">
            <v>73.68542546096558</v>
          </cell>
          <cell r="Q63">
            <v>87.48532019102883</v>
          </cell>
        </row>
        <row r="64">
          <cell r="N64">
            <v>50</v>
          </cell>
          <cell r="O64">
            <v>13.376203533662714</v>
          </cell>
          <cell r="P64">
            <v>74.10911665736612</v>
          </cell>
          <cell r="Q64">
            <v>87.48532019102883</v>
          </cell>
        </row>
        <row r="65">
          <cell r="N65">
            <v>51</v>
          </cell>
          <cell r="O65">
            <v>12.950076112882858</v>
          </cell>
          <cell r="P65">
            <v>74.53524407814598</v>
          </cell>
          <cell r="Q65">
            <v>87.48532019102883</v>
          </cell>
        </row>
        <row r="66">
          <cell r="N66">
            <v>52</v>
          </cell>
          <cell r="O66">
            <v>12.52149845943354</v>
          </cell>
          <cell r="P66">
            <v>74.96382173159529</v>
          </cell>
          <cell r="Q66">
            <v>87.48532019102883</v>
          </cell>
        </row>
        <row r="67">
          <cell r="N67">
            <v>53</v>
          </cell>
          <cell r="O67">
            <v>12.090456484476865</v>
          </cell>
          <cell r="P67">
            <v>75.39486370655197</v>
          </cell>
          <cell r="Q67">
            <v>87.48532019102883</v>
          </cell>
        </row>
        <row r="68">
          <cell r="N68">
            <v>54</v>
          </cell>
          <cell r="O68">
            <v>11.65693601816421</v>
          </cell>
          <cell r="P68">
            <v>75.82838417286463</v>
          </cell>
          <cell r="Q68">
            <v>87.48532019102883</v>
          </cell>
        </row>
        <row r="69">
          <cell r="N69">
            <v>55</v>
          </cell>
          <cell r="O69">
            <v>11.220922809170231</v>
          </cell>
          <cell r="P69">
            <v>76.2643973818586</v>
          </cell>
          <cell r="Q69">
            <v>87.48532019102883</v>
          </cell>
        </row>
        <row r="70">
          <cell r="N70">
            <v>56</v>
          </cell>
          <cell r="O70">
            <v>10.782402524224548</v>
          </cell>
          <cell r="P70">
            <v>76.70291766680428</v>
          </cell>
          <cell r="Q70">
            <v>87.48532019102883</v>
          </cell>
        </row>
        <row r="71">
          <cell r="N71">
            <v>57</v>
          </cell>
          <cell r="O71">
            <v>10.34136074764044</v>
          </cell>
          <cell r="P71">
            <v>77.1439594433884</v>
          </cell>
          <cell r="Q71">
            <v>87.48532019102883</v>
          </cell>
        </row>
        <row r="72">
          <cell r="N72">
            <v>58</v>
          </cell>
          <cell r="O72">
            <v>9.89778298084096</v>
          </cell>
          <cell r="P72">
            <v>77.58753721018788</v>
          </cell>
          <cell r="Q72">
            <v>87.48532019102883</v>
          </cell>
        </row>
        <row r="73">
          <cell r="N73">
            <v>59</v>
          </cell>
          <cell r="O73">
            <v>9.451654641882387</v>
          </cell>
          <cell r="P73">
            <v>78.03366554914645</v>
          </cell>
          <cell r="Q73">
            <v>87.48532019102883</v>
          </cell>
        </row>
        <row r="74">
          <cell r="N74">
            <v>60</v>
          </cell>
          <cell r="O74">
            <v>9.002961064974805</v>
          </cell>
          <cell r="P74">
            <v>78.48235912605402</v>
          </cell>
          <cell r="Q74">
            <v>87.48532019102883</v>
          </cell>
        </row>
        <row r="75">
          <cell r="N75">
            <v>61</v>
          </cell>
          <cell r="O75">
            <v>8.5516875</v>
          </cell>
          <cell r="P75">
            <v>70.38194519102883</v>
          </cell>
          <cell r="Q75">
            <v>78.93363269102883</v>
          </cell>
        </row>
        <row r="76">
          <cell r="N76">
            <v>62</v>
          </cell>
          <cell r="O76">
            <v>8.14699131515159</v>
          </cell>
          <cell r="P76">
            <v>70.78664137587724</v>
          </cell>
          <cell r="Q76">
            <v>78.93363269102883</v>
          </cell>
        </row>
        <row r="77">
          <cell r="N77">
            <v>63</v>
          </cell>
          <cell r="O77">
            <v>7.739968127240301</v>
          </cell>
          <cell r="P77">
            <v>71.19366456378853</v>
          </cell>
          <cell r="Q77">
            <v>78.93363269102883</v>
          </cell>
        </row>
        <row r="78">
          <cell r="N78">
            <v>64</v>
          </cell>
          <cell r="O78">
            <v>7.330604555998526</v>
          </cell>
          <cell r="P78">
            <v>71.60302813503031</v>
          </cell>
          <cell r="Q78">
            <v>78.93363269102883</v>
          </cell>
        </row>
        <row r="79">
          <cell r="N79">
            <v>65</v>
          </cell>
          <cell r="O79">
            <v>6.918887144222106</v>
          </cell>
          <cell r="P79">
            <v>72.01474554680672</v>
          </cell>
          <cell r="Q79">
            <v>78.93363269102883</v>
          </cell>
        </row>
        <row r="80">
          <cell r="N80">
            <v>66</v>
          </cell>
          <cell r="O80">
            <v>6.504802357327977</v>
          </cell>
          <cell r="P80">
            <v>72.42883033370086</v>
          </cell>
          <cell r="Q80">
            <v>78.93363269102883</v>
          </cell>
        </row>
        <row r="81">
          <cell r="N81">
            <v>67</v>
          </cell>
          <cell r="O81">
            <v>6.088336582909196</v>
          </cell>
          <cell r="P81">
            <v>72.84529610811964</v>
          </cell>
          <cell r="Q81">
            <v>78.93363269102883</v>
          </cell>
        </row>
        <row r="82">
          <cell r="N82">
            <v>68</v>
          </cell>
          <cell r="O82">
            <v>5.669476130287515</v>
          </cell>
          <cell r="P82">
            <v>73.26415656074131</v>
          </cell>
          <cell r="Q82">
            <v>78.93363269102883</v>
          </cell>
        </row>
        <row r="83">
          <cell r="N83">
            <v>69</v>
          </cell>
          <cell r="O83">
            <v>5.2482072300632625</v>
          </cell>
          <cell r="P83">
            <v>73.68542546096558</v>
          </cell>
          <cell r="Q83">
            <v>78.93363269102883</v>
          </cell>
        </row>
        <row r="84">
          <cell r="N84">
            <v>70</v>
          </cell>
          <cell r="O84">
            <v>4.824516033662715</v>
          </cell>
          <cell r="P84">
            <v>74.10911665736612</v>
          </cell>
          <cell r="Q84">
            <v>78.93363269102883</v>
          </cell>
        </row>
        <row r="85">
          <cell r="N85">
            <v>71</v>
          </cell>
          <cell r="O85">
            <v>4.398388612882858</v>
          </cell>
          <cell r="P85">
            <v>74.53524407814598</v>
          </cell>
          <cell r="Q85">
            <v>78.93363269102883</v>
          </cell>
        </row>
        <row r="86">
          <cell r="N86">
            <v>72</v>
          </cell>
          <cell r="O86">
            <v>3.96981095943354</v>
          </cell>
          <cell r="P86">
            <v>74.96382173159529</v>
          </cell>
          <cell r="Q86">
            <v>78.93363269102883</v>
          </cell>
        </row>
        <row r="87">
          <cell r="N87">
            <v>73</v>
          </cell>
          <cell r="O87">
            <v>3.538768984476865</v>
          </cell>
          <cell r="P87">
            <v>75.39486370655197</v>
          </cell>
          <cell r="Q87">
            <v>78.93363269102883</v>
          </cell>
        </row>
        <row r="88">
          <cell r="N88">
            <v>74</v>
          </cell>
          <cell r="O88">
            <v>3.1052485181642093</v>
          </cell>
          <cell r="P88">
            <v>75.82838417286463</v>
          </cell>
          <cell r="Q88">
            <v>78.93363269102883</v>
          </cell>
        </row>
        <row r="89">
          <cell r="N89">
            <v>75</v>
          </cell>
          <cell r="O89">
            <v>2.669235309170231</v>
          </cell>
          <cell r="P89">
            <v>76.2643973818586</v>
          </cell>
          <cell r="Q89">
            <v>78.93363269102883</v>
          </cell>
        </row>
        <row r="90">
          <cell r="N90">
            <v>76</v>
          </cell>
          <cell r="O90">
            <v>2.2307150242245486</v>
          </cell>
          <cell r="P90">
            <v>76.70291766680428</v>
          </cell>
          <cell r="Q90">
            <v>78.93363269102883</v>
          </cell>
        </row>
        <row r="91">
          <cell r="N91">
            <v>77</v>
          </cell>
          <cell r="O91">
            <v>1.789673247640441</v>
          </cell>
          <cell r="P91">
            <v>77.1439594433884</v>
          </cell>
          <cell r="Q91">
            <v>78.93363269102883</v>
          </cell>
        </row>
        <row r="92">
          <cell r="N92">
            <v>78</v>
          </cell>
          <cell r="O92">
            <v>1.34609548084096</v>
          </cell>
          <cell r="P92">
            <v>77.58753721018788</v>
          </cell>
          <cell r="Q92">
            <v>78.93363269102883</v>
          </cell>
        </row>
        <row r="93">
          <cell r="N93">
            <v>79</v>
          </cell>
          <cell r="O93">
            <v>0.899967141882387</v>
          </cell>
          <cell r="P93">
            <v>78.03366554914645</v>
          </cell>
          <cell r="Q93">
            <v>78.93363269102883</v>
          </cell>
        </row>
        <row r="94">
          <cell r="N94">
            <v>80</v>
          </cell>
          <cell r="O94">
            <v>0.4512735649748053</v>
          </cell>
          <cell r="P94">
            <v>78.48235912605402</v>
          </cell>
          <cell r="Q94">
            <v>78.93363269102883</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排水機械 "/>
      <sheetName val="排水機器据付"/>
      <sheetName val="歩掛表"/>
      <sheetName val="排水架台"/>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概要"/>
      <sheetName val="空調説明資料"/>
      <sheetName val="空調総括表"/>
      <sheetName val="空調内訳表"/>
      <sheetName val="換気内訳表"/>
      <sheetName val="空調現在価格"/>
      <sheetName val="空調当時価格"/>
      <sheetName val="項目"/>
      <sheetName val="金額"/>
      <sheetName val="Sheet9"/>
      <sheetName val="Sheet10"/>
      <sheetName val="Sheet11"/>
      <sheetName val="Sheet12"/>
      <sheetName val="Sheet13"/>
      <sheetName val="Sheet14"/>
      <sheetName val="Sheet15"/>
      <sheetName val="Sheet16"/>
    </sheetNames>
    <sheetDataSet>
      <sheetData sheetId="6">
        <row r="4">
          <cell r="BJ4">
            <v>22</v>
          </cell>
          <cell r="BK4">
            <v>23</v>
          </cell>
          <cell r="BL4">
            <v>24</v>
          </cell>
          <cell r="BM4">
            <v>25</v>
          </cell>
          <cell r="BN4">
            <v>26</v>
          </cell>
          <cell r="BO4">
            <v>27</v>
          </cell>
          <cell r="BP4">
            <v>28</v>
          </cell>
          <cell r="BQ4">
            <v>29</v>
          </cell>
          <cell r="BR4">
            <v>30</v>
          </cell>
          <cell r="BS4">
            <v>31</v>
          </cell>
          <cell r="BT4">
            <v>32</v>
          </cell>
          <cell r="BU4">
            <v>33</v>
          </cell>
          <cell r="BV4">
            <v>34</v>
          </cell>
          <cell r="BW4">
            <v>35</v>
          </cell>
          <cell r="BX4">
            <v>36</v>
          </cell>
          <cell r="BY4">
            <v>37</v>
          </cell>
          <cell r="BZ4">
            <v>38</v>
          </cell>
          <cell r="CA4">
            <v>39</v>
          </cell>
          <cell r="CB4">
            <v>40</v>
          </cell>
          <cell r="CC4">
            <v>41</v>
          </cell>
          <cell r="CD4">
            <v>42</v>
          </cell>
          <cell r="CE4">
            <v>43</v>
          </cell>
          <cell r="CF4">
            <v>44</v>
          </cell>
          <cell r="CG4">
            <v>45</v>
          </cell>
          <cell r="CH4">
            <v>46</v>
          </cell>
          <cell r="CI4">
            <v>47</v>
          </cell>
          <cell r="CJ4">
            <v>48</v>
          </cell>
          <cell r="CK4">
            <v>49</v>
          </cell>
          <cell r="CL4">
            <v>50</v>
          </cell>
          <cell r="CM4">
            <v>51</v>
          </cell>
          <cell r="CN4">
            <v>52</v>
          </cell>
          <cell r="CO4">
            <v>53</v>
          </cell>
          <cell r="CP4">
            <v>54</v>
          </cell>
          <cell r="CQ4">
            <v>55</v>
          </cell>
          <cell r="CR4">
            <v>56</v>
          </cell>
          <cell r="CS4">
            <v>57</v>
          </cell>
          <cell r="CT4">
            <v>58</v>
          </cell>
          <cell r="CU4">
            <v>59</v>
          </cell>
          <cell r="CV4">
            <v>60</v>
          </cell>
          <cell r="CW4">
            <v>61</v>
          </cell>
          <cell r="CX4">
            <v>62</v>
          </cell>
          <cell r="CY4">
            <v>63</v>
          </cell>
          <cell r="CZ4">
            <v>64</v>
          </cell>
          <cell r="DA4">
            <v>65</v>
          </cell>
          <cell r="DB4">
            <v>66</v>
          </cell>
          <cell r="DC4">
            <v>67</v>
          </cell>
          <cell r="DD4">
            <v>68</v>
          </cell>
          <cell r="DE4">
            <v>69</v>
          </cell>
          <cell r="DF4">
            <v>70</v>
          </cell>
          <cell r="DG4">
            <v>71</v>
          </cell>
          <cell r="DH4">
            <v>72</v>
          </cell>
          <cell r="DI4">
            <v>73</v>
          </cell>
          <cell r="DJ4">
            <v>74</v>
          </cell>
          <cell r="DK4">
            <v>75</v>
          </cell>
          <cell r="DL4">
            <v>76</v>
          </cell>
          <cell r="DM4">
            <v>77</v>
          </cell>
          <cell r="DN4">
            <v>78</v>
          </cell>
          <cell r="DO4">
            <v>79</v>
          </cell>
          <cell r="DP4">
            <v>80</v>
          </cell>
          <cell r="DQ4">
            <v>81</v>
          </cell>
          <cell r="DR4">
            <v>82</v>
          </cell>
          <cell r="DS4">
            <v>83</v>
          </cell>
          <cell r="DT4" t="str">
            <v>今後30年の修繕費集計</v>
          </cell>
          <cell r="DU4" t="str">
            <v>修繕費集計</v>
          </cell>
          <cell r="DV4" t="str">
            <v>今後30年の修繕費集計</v>
          </cell>
          <cell r="DW4" t="str">
            <v>修繕費集計</v>
          </cell>
        </row>
        <row r="5">
          <cell r="BK5">
            <v>-1</v>
          </cell>
          <cell r="BL5">
            <v>1</v>
          </cell>
          <cell r="BM5">
            <v>1</v>
          </cell>
          <cell r="BN5">
            <v>1</v>
          </cell>
          <cell r="BO5">
            <v>1</v>
          </cell>
          <cell r="BP5">
            <v>1</v>
          </cell>
          <cell r="BQ5">
            <v>2</v>
          </cell>
          <cell r="BR5">
            <v>2</v>
          </cell>
          <cell r="BS5">
            <v>2</v>
          </cell>
          <cell r="BT5">
            <v>2</v>
          </cell>
          <cell r="BU5">
            <v>2</v>
          </cell>
          <cell r="BV5">
            <v>3</v>
          </cell>
          <cell r="BW5">
            <v>3</v>
          </cell>
          <cell r="BX5">
            <v>3</v>
          </cell>
          <cell r="BY5">
            <v>3</v>
          </cell>
          <cell r="BZ5">
            <v>3</v>
          </cell>
          <cell r="CA5">
            <v>4</v>
          </cell>
          <cell r="CB5">
            <v>4</v>
          </cell>
          <cell r="CC5">
            <v>4</v>
          </cell>
          <cell r="CD5">
            <v>4</v>
          </cell>
          <cell r="CE5">
            <v>4</v>
          </cell>
          <cell r="CF5">
            <v>5</v>
          </cell>
          <cell r="CG5">
            <v>5</v>
          </cell>
          <cell r="CH5">
            <v>5</v>
          </cell>
          <cell r="CI5">
            <v>5</v>
          </cell>
          <cell r="CJ5">
            <v>5</v>
          </cell>
          <cell r="CK5">
            <v>6</v>
          </cell>
          <cell r="CL5">
            <v>6</v>
          </cell>
          <cell r="CM5">
            <v>6</v>
          </cell>
          <cell r="CN5">
            <v>6</v>
          </cell>
          <cell r="CO5">
            <v>6</v>
          </cell>
          <cell r="CP5" t="str">
            <v/>
          </cell>
          <cell r="CQ5" t="str">
            <v/>
          </cell>
          <cell r="CR5" t="str">
            <v/>
          </cell>
          <cell r="CS5" t="str">
            <v/>
          </cell>
          <cell r="CT5" t="str">
            <v/>
          </cell>
          <cell r="CU5" t="str">
            <v/>
          </cell>
          <cell r="CV5" t="str">
            <v/>
          </cell>
          <cell r="CW5" t="str">
            <v/>
          </cell>
          <cell r="CX5" t="str">
            <v/>
          </cell>
          <cell r="CY5" t="str">
            <v/>
          </cell>
          <cell r="CZ5" t="str">
            <v/>
          </cell>
          <cell r="DA5" t="str">
            <v/>
          </cell>
          <cell r="DB5" t="str">
            <v/>
          </cell>
          <cell r="DC5" t="str">
            <v/>
          </cell>
          <cell r="DD5" t="str">
            <v/>
          </cell>
          <cell r="DE5" t="str">
            <v/>
          </cell>
          <cell r="DF5" t="str">
            <v/>
          </cell>
          <cell r="DG5" t="str">
            <v/>
          </cell>
          <cell r="DH5" t="str">
            <v/>
          </cell>
          <cell r="DI5" t="str">
            <v/>
          </cell>
          <cell r="DJ5" t="str">
            <v/>
          </cell>
          <cell r="DK5" t="str">
            <v/>
          </cell>
          <cell r="DL5" t="str">
            <v/>
          </cell>
          <cell r="DM5" t="str">
            <v/>
          </cell>
          <cell r="DN5" t="str">
            <v/>
          </cell>
          <cell r="DO5" t="str">
            <v/>
          </cell>
          <cell r="DP5" t="str">
            <v/>
          </cell>
          <cell r="DQ5" t="str">
            <v/>
          </cell>
          <cell r="DR5" t="str">
            <v/>
          </cell>
          <cell r="DS5" t="str">
            <v/>
          </cell>
          <cell r="DT5">
            <v>2003</v>
          </cell>
          <cell r="DU5">
            <v>2008</v>
          </cell>
          <cell r="DV5">
            <v>2013</v>
          </cell>
          <cell r="DW5">
            <v>2018</v>
          </cell>
          <cell r="DX5">
            <v>2023</v>
          </cell>
          <cell r="DY5">
            <v>2028</v>
          </cell>
          <cell r="DZ5">
            <v>2003</v>
          </cell>
          <cell r="EA5">
            <v>2003</v>
          </cell>
          <cell r="EB5">
            <v>2008</v>
          </cell>
          <cell r="EC5">
            <v>2013</v>
          </cell>
          <cell r="ED5">
            <v>2018</v>
          </cell>
          <cell r="EE5">
            <v>2023</v>
          </cell>
          <cell r="EF5">
            <v>2028</v>
          </cell>
          <cell r="EG5">
            <v>2033</v>
          </cell>
          <cell r="EH5">
            <v>2038</v>
          </cell>
          <cell r="EI5">
            <v>2043</v>
          </cell>
          <cell r="EJ5">
            <v>2048</v>
          </cell>
          <cell r="EK5">
            <v>2053</v>
          </cell>
          <cell r="EL5">
            <v>2058</v>
          </cell>
          <cell r="EM5">
            <v>2003</v>
          </cell>
          <cell r="EN5">
            <v>2043</v>
          </cell>
          <cell r="EO5">
            <v>2048</v>
          </cell>
          <cell r="EP5">
            <v>2053</v>
          </cell>
          <cell r="EQ5">
            <v>2058</v>
          </cell>
          <cell r="ER5">
            <v>2003</v>
          </cell>
        </row>
        <row r="6">
          <cell r="BJ6" t="str">
            <v>修繕4周期</v>
          </cell>
          <cell r="BK6">
            <v>1</v>
          </cell>
          <cell r="BL6">
            <v>1</v>
          </cell>
          <cell r="BM6">
            <v>1</v>
          </cell>
          <cell r="BN6">
            <v>1</v>
          </cell>
          <cell r="BO6">
            <v>1</v>
          </cell>
          <cell r="BP6">
            <v>1</v>
          </cell>
          <cell r="BQ6">
            <v>1</v>
          </cell>
          <cell r="BR6">
            <v>1</v>
          </cell>
          <cell r="BS6">
            <v>1</v>
          </cell>
          <cell r="BT6">
            <v>1</v>
          </cell>
          <cell r="BU6">
            <v>1</v>
          </cell>
          <cell r="BV6">
            <v>1</v>
          </cell>
          <cell r="BW6">
            <v>1</v>
          </cell>
          <cell r="BX6">
            <v>1</v>
          </cell>
          <cell r="BY6">
            <v>1</v>
          </cell>
          <cell r="BZ6">
            <v>1</v>
          </cell>
          <cell r="CA6">
            <v>1</v>
          </cell>
          <cell r="CB6">
            <v>1</v>
          </cell>
          <cell r="CC6">
            <v>1</v>
          </cell>
          <cell r="CD6">
            <v>1</v>
          </cell>
          <cell r="CE6">
            <v>1</v>
          </cell>
          <cell r="CF6">
            <v>1</v>
          </cell>
          <cell r="CG6">
            <v>1</v>
          </cell>
          <cell r="CH6">
            <v>1</v>
          </cell>
          <cell r="CI6">
            <v>1</v>
          </cell>
          <cell r="CJ6">
            <v>1</v>
          </cell>
          <cell r="CK6">
            <v>1</v>
          </cell>
          <cell r="CL6">
            <v>1</v>
          </cell>
          <cell r="CM6">
            <v>1</v>
          </cell>
          <cell r="CN6">
            <v>1</v>
          </cell>
          <cell r="CO6">
            <v>1</v>
          </cell>
          <cell r="CP6">
            <v>1</v>
          </cell>
          <cell r="CQ6">
            <v>1</v>
          </cell>
          <cell r="CR6">
            <v>1</v>
          </cell>
          <cell r="CS6">
            <v>1</v>
          </cell>
          <cell r="CT6">
            <v>1</v>
          </cell>
          <cell r="CU6">
            <v>1</v>
          </cell>
          <cell r="CV6">
            <v>1</v>
          </cell>
          <cell r="CW6">
            <v>1</v>
          </cell>
          <cell r="CX6">
            <v>1</v>
          </cell>
          <cell r="CY6">
            <v>1</v>
          </cell>
          <cell r="CZ6">
            <v>1</v>
          </cell>
          <cell r="DA6">
            <v>1</v>
          </cell>
          <cell r="DB6">
            <v>1</v>
          </cell>
          <cell r="DC6">
            <v>1</v>
          </cell>
          <cell r="DD6">
            <v>1</v>
          </cell>
          <cell r="DE6">
            <v>1</v>
          </cell>
          <cell r="DF6">
            <v>1</v>
          </cell>
          <cell r="DG6">
            <v>1</v>
          </cell>
          <cell r="DH6">
            <v>1</v>
          </cell>
          <cell r="DI6">
            <v>1</v>
          </cell>
          <cell r="DJ6">
            <v>1</v>
          </cell>
          <cell r="DK6">
            <v>1</v>
          </cell>
          <cell r="DL6">
            <v>1</v>
          </cell>
          <cell r="DM6">
            <v>1</v>
          </cell>
          <cell r="DN6">
            <v>1</v>
          </cell>
          <cell r="DO6">
            <v>1</v>
          </cell>
          <cell r="DP6">
            <v>1</v>
          </cell>
          <cell r="DQ6">
            <v>1</v>
          </cell>
          <cell r="DR6">
            <v>1</v>
          </cell>
          <cell r="DS6">
            <v>1</v>
          </cell>
          <cell r="DT6" t="str">
            <v>今後30年合計</v>
          </cell>
          <cell r="DU6" t="str">
            <v>修繕費59年間合計</v>
          </cell>
          <cell r="DV6" t="str">
            <v>同左NET</v>
          </cell>
          <cell r="DW6" t="str">
            <v>～</v>
          </cell>
          <cell r="DX6" t="str">
            <v>～</v>
          </cell>
          <cell r="DY6" t="str">
            <v>～</v>
          </cell>
          <cell r="DZ6" t="str">
            <v>～</v>
          </cell>
          <cell r="EA6" t="str">
            <v>～</v>
          </cell>
          <cell r="EB6" t="str">
            <v>～</v>
          </cell>
          <cell r="EC6" t="str">
            <v>～</v>
          </cell>
          <cell r="ED6" t="str">
            <v>～</v>
          </cell>
          <cell r="EE6" t="str">
            <v>～</v>
          </cell>
          <cell r="EF6" t="str">
            <v>～</v>
          </cell>
          <cell r="EG6" t="str">
            <v>～</v>
          </cell>
          <cell r="EH6" t="str">
            <v>～</v>
          </cell>
          <cell r="EI6" t="str">
            <v>～</v>
          </cell>
          <cell r="EJ6" t="str">
            <v>～</v>
          </cell>
          <cell r="EK6" t="str">
            <v>～</v>
          </cell>
          <cell r="EL6" t="str">
            <v>～</v>
          </cell>
          <cell r="EM6" t="str">
            <v>～</v>
          </cell>
          <cell r="EN6" t="str">
            <v>～</v>
          </cell>
          <cell r="EO6" t="str">
            <v>～</v>
          </cell>
          <cell r="EP6" t="str">
            <v>～</v>
          </cell>
          <cell r="EQ6" t="str">
            <v>～</v>
          </cell>
          <cell r="ER6" t="str">
            <v>～</v>
          </cell>
        </row>
        <row r="7">
          <cell r="AO7">
            <v>398201000</v>
          </cell>
          <cell r="AP7">
            <v>2004</v>
          </cell>
          <cell r="AQ7">
            <v>2005</v>
          </cell>
          <cell r="AR7">
            <v>2006</v>
          </cell>
          <cell r="AS7">
            <v>2007</v>
          </cell>
          <cell r="AT7">
            <v>2008</v>
          </cell>
          <cell r="AU7">
            <v>2009</v>
          </cell>
          <cell r="AV7">
            <v>2010</v>
          </cell>
          <cell r="AW7">
            <v>2011</v>
          </cell>
          <cell r="AX7">
            <v>2012</v>
          </cell>
          <cell r="AY7">
            <v>2013</v>
          </cell>
          <cell r="AZ7">
            <v>2014</v>
          </cell>
          <cell r="BA7">
            <v>2015</v>
          </cell>
          <cell r="BB7">
            <v>2016</v>
          </cell>
          <cell r="BC7">
            <v>2017</v>
          </cell>
          <cell r="BD7">
            <v>2018</v>
          </cell>
          <cell r="BE7">
            <v>2019</v>
          </cell>
          <cell r="BF7">
            <v>2020</v>
          </cell>
          <cell r="BG7">
            <v>2021</v>
          </cell>
          <cell r="BH7">
            <v>2022</v>
          </cell>
          <cell r="BI7">
            <v>2023</v>
          </cell>
          <cell r="BJ7">
            <v>2024</v>
          </cell>
          <cell r="BK7">
            <v>2025</v>
          </cell>
          <cell r="BL7">
            <v>2026</v>
          </cell>
          <cell r="BM7">
            <v>2027</v>
          </cell>
          <cell r="BN7">
            <v>2028</v>
          </cell>
          <cell r="BO7">
            <v>2029</v>
          </cell>
          <cell r="BP7">
            <v>2030</v>
          </cell>
          <cell r="BQ7">
            <v>2031</v>
          </cell>
          <cell r="BR7">
            <v>2032</v>
          </cell>
          <cell r="BS7">
            <v>2033</v>
          </cell>
          <cell r="BT7">
            <v>2034</v>
          </cell>
          <cell r="BU7">
            <v>2035</v>
          </cell>
          <cell r="BV7">
            <v>2036</v>
          </cell>
          <cell r="BW7">
            <v>2037</v>
          </cell>
          <cell r="BX7">
            <v>2038</v>
          </cell>
          <cell r="BY7">
            <v>2039</v>
          </cell>
          <cell r="BZ7">
            <v>2040</v>
          </cell>
          <cell r="CA7">
            <v>2041</v>
          </cell>
          <cell r="CB7">
            <v>2042</v>
          </cell>
          <cell r="CC7">
            <v>2043</v>
          </cell>
          <cell r="CD7">
            <v>2044</v>
          </cell>
          <cell r="CE7">
            <v>2045</v>
          </cell>
          <cell r="CF7">
            <v>2046</v>
          </cell>
          <cell r="CG7">
            <v>2047</v>
          </cell>
          <cell r="CH7">
            <v>2048</v>
          </cell>
          <cell r="CI7">
            <v>2049</v>
          </cell>
          <cell r="CJ7">
            <v>2050</v>
          </cell>
          <cell r="CK7">
            <v>2051</v>
          </cell>
          <cell r="CL7">
            <v>2052</v>
          </cell>
          <cell r="CM7">
            <v>2053</v>
          </cell>
          <cell r="CN7">
            <v>2054</v>
          </cell>
          <cell r="CO7">
            <v>2055</v>
          </cell>
          <cell r="CP7">
            <v>2056</v>
          </cell>
          <cell r="CQ7">
            <v>2057</v>
          </cell>
          <cell r="CR7">
            <v>2058</v>
          </cell>
          <cell r="CS7">
            <v>2059</v>
          </cell>
          <cell r="CT7">
            <v>2060</v>
          </cell>
          <cell r="CU7">
            <v>2061</v>
          </cell>
          <cell r="CV7">
            <v>2062</v>
          </cell>
          <cell r="CW7">
            <v>96.466792625</v>
          </cell>
          <cell r="CX7">
            <v>182.8017396</v>
          </cell>
          <cell r="CY7">
            <v>148.1976</v>
          </cell>
          <cell r="CZ7">
            <v>2007</v>
          </cell>
          <cell r="DA7">
            <v>2012</v>
          </cell>
          <cell r="DB7">
            <v>2017</v>
          </cell>
          <cell r="DC7">
            <v>2022</v>
          </cell>
          <cell r="DD7">
            <v>2027</v>
          </cell>
          <cell r="DE7">
            <v>2032</v>
          </cell>
          <cell r="DF7">
            <v>2032</v>
          </cell>
          <cell r="DG7">
            <v>2007</v>
          </cell>
          <cell r="DH7">
            <v>2012</v>
          </cell>
          <cell r="DI7">
            <v>2017</v>
          </cell>
          <cell r="DJ7">
            <v>2022</v>
          </cell>
          <cell r="DK7">
            <v>2027</v>
          </cell>
          <cell r="DL7">
            <v>2032</v>
          </cell>
          <cell r="DM7">
            <v>2037</v>
          </cell>
          <cell r="DN7">
            <v>2042</v>
          </cell>
          <cell r="DO7">
            <v>2047</v>
          </cell>
          <cell r="DP7">
            <v>2052</v>
          </cell>
          <cell r="DQ7">
            <v>2057</v>
          </cell>
          <cell r="DR7">
            <v>2062</v>
          </cell>
          <cell r="DS7">
            <v>2062</v>
          </cell>
          <cell r="DT7">
            <v>2007</v>
          </cell>
          <cell r="DU7">
            <v>2012</v>
          </cell>
          <cell r="DV7">
            <v>2017</v>
          </cell>
          <cell r="DW7">
            <v>2022</v>
          </cell>
          <cell r="DX7">
            <v>2027</v>
          </cell>
          <cell r="DY7">
            <v>2032</v>
          </cell>
          <cell r="DZ7">
            <v>2037</v>
          </cell>
          <cell r="EA7">
            <v>2042</v>
          </cell>
          <cell r="EB7">
            <v>2047</v>
          </cell>
          <cell r="EC7">
            <v>2052</v>
          </cell>
          <cell r="ED7">
            <v>2057</v>
          </cell>
          <cell r="EE7">
            <v>2062</v>
          </cell>
          <cell r="EF7">
            <v>2062</v>
          </cell>
        </row>
        <row r="8">
          <cell r="AO8">
            <v>56238.86912420398</v>
          </cell>
          <cell r="AP8">
            <v>8</v>
          </cell>
          <cell r="AQ8">
            <v>9</v>
          </cell>
          <cell r="AR8">
            <v>10</v>
          </cell>
          <cell r="AS8">
            <v>11</v>
          </cell>
          <cell r="AT8">
            <v>12</v>
          </cell>
          <cell r="AU8">
            <v>13</v>
          </cell>
          <cell r="AV8">
            <v>14</v>
          </cell>
          <cell r="AW8">
            <v>15</v>
          </cell>
          <cell r="AX8">
            <v>16</v>
          </cell>
          <cell r="AY8">
            <v>17</v>
          </cell>
          <cell r="AZ8">
            <v>18</v>
          </cell>
          <cell r="BA8">
            <v>19</v>
          </cell>
          <cell r="BB8">
            <v>20</v>
          </cell>
          <cell r="BC8">
            <v>21</v>
          </cell>
          <cell r="BD8">
            <v>22</v>
          </cell>
          <cell r="BE8">
            <v>23</v>
          </cell>
          <cell r="BF8">
            <v>24</v>
          </cell>
          <cell r="BG8">
            <v>25</v>
          </cell>
          <cell r="BH8">
            <v>26</v>
          </cell>
          <cell r="BI8">
            <v>27</v>
          </cell>
          <cell r="BJ8">
            <v>28</v>
          </cell>
          <cell r="BK8">
            <v>29</v>
          </cell>
          <cell r="BL8">
            <v>30</v>
          </cell>
          <cell r="BM8">
            <v>31</v>
          </cell>
          <cell r="BN8">
            <v>32</v>
          </cell>
          <cell r="BO8">
            <v>33</v>
          </cell>
          <cell r="BP8">
            <v>34</v>
          </cell>
          <cell r="BQ8">
            <v>35</v>
          </cell>
          <cell r="BR8">
            <v>36</v>
          </cell>
          <cell r="BS8">
            <v>37</v>
          </cell>
          <cell r="BT8">
            <v>38</v>
          </cell>
          <cell r="BU8">
            <v>39</v>
          </cell>
          <cell r="BV8">
            <v>40</v>
          </cell>
          <cell r="BW8">
            <v>41</v>
          </cell>
          <cell r="BX8">
            <v>42</v>
          </cell>
          <cell r="BY8">
            <v>43</v>
          </cell>
          <cell r="BZ8">
            <v>44</v>
          </cell>
          <cell r="CA8">
            <v>45</v>
          </cell>
          <cell r="CB8">
            <v>46</v>
          </cell>
          <cell r="CC8">
            <v>47</v>
          </cell>
          <cell r="CD8">
            <v>48</v>
          </cell>
          <cell r="CE8">
            <v>49</v>
          </cell>
          <cell r="CF8">
            <v>50</v>
          </cell>
          <cell r="CG8">
            <v>51</v>
          </cell>
          <cell r="CH8">
            <v>52</v>
          </cell>
          <cell r="CI8">
            <v>53</v>
          </cell>
          <cell r="CJ8">
            <v>54</v>
          </cell>
          <cell r="CK8">
            <v>55</v>
          </cell>
          <cell r="CL8">
            <v>56</v>
          </cell>
          <cell r="CM8">
            <v>57</v>
          </cell>
          <cell r="CN8">
            <v>58</v>
          </cell>
          <cell r="CO8">
            <v>59</v>
          </cell>
          <cell r="CP8">
            <v>60</v>
          </cell>
          <cell r="CQ8">
            <v>0.00024225653030755825</v>
          </cell>
          <cell r="CR8">
            <v>0.0004590690118809345</v>
          </cell>
          <cell r="CS8">
            <v>0.000372167824792002</v>
          </cell>
          <cell r="CT8" t="str">
            <v>築1年～5年</v>
          </cell>
          <cell r="CU8" t="str">
            <v>築6年～10年</v>
          </cell>
          <cell r="CV8" t="str">
            <v>築11年～15年</v>
          </cell>
          <cell r="CW8" t="str">
            <v>築16年～20年</v>
          </cell>
          <cell r="CX8" t="str">
            <v>築21年～25年</v>
          </cell>
          <cell r="CY8" t="str">
            <v>築26年～30年</v>
          </cell>
          <cell r="CZ8" t="str">
            <v>計</v>
          </cell>
          <cell r="DA8" t="str">
            <v>築1年～5年</v>
          </cell>
          <cell r="DB8" t="str">
            <v>築6年～10年</v>
          </cell>
          <cell r="DC8" t="str">
            <v>築11年～15年</v>
          </cell>
          <cell r="DD8" t="str">
            <v>築16年～20年</v>
          </cell>
          <cell r="DE8" t="str">
            <v>築21年～25年</v>
          </cell>
          <cell r="DF8" t="str">
            <v>築26年～30年</v>
          </cell>
          <cell r="DG8" t="str">
            <v>築31年～35年</v>
          </cell>
          <cell r="DH8" t="str">
            <v>築36年～40年</v>
          </cell>
          <cell r="DI8" t="str">
            <v>築41年～45年</v>
          </cell>
          <cell r="DJ8" t="str">
            <v>築46年～50年</v>
          </cell>
          <cell r="DK8" t="str">
            <v>築51年～55年</v>
          </cell>
          <cell r="DL8" t="str">
            <v>築1年～5年</v>
          </cell>
          <cell r="DM8" t="str">
            <v>築6年～10年</v>
          </cell>
          <cell r="DN8" t="str">
            <v>築11年～15年</v>
          </cell>
          <cell r="DO8" t="str">
            <v>築16年～20年</v>
          </cell>
          <cell r="DP8" t="str">
            <v>築21年～25年</v>
          </cell>
          <cell r="DQ8" t="str">
            <v>築26年～30年</v>
          </cell>
          <cell r="DR8" t="str">
            <v>計</v>
          </cell>
          <cell r="DS8" t="str">
            <v>築1年～5年</v>
          </cell>
          <cell r="DT8" t="str">
            <v>築6年～10年</v>
          </cell>
          <cell r="DU8" t="str">
            <v>築11年～15年</v>
          </cell>
          <cell r="DV8" t="str">
            <v>築16年～20年</v>
          </cell>
          <cell r="DW8" t="str">
            <v>築21年～25年</v>
          </cell>
          <cell r="DX8" t="str">
            <v>築26年～30年</v>
          </cell>
          <cell r="DY8" t="str">
            <v>築31年～35年</v>
          </cell>
          <cell r="DZ8" t="str">
            <v>築36年～40年</v>
          </cell>
          <cell r="EA8" t="str">
            <v>築41年～45年</v>
          </cell>
          <cell r="EB8" t="str">
            <v>築46年～50年</v>
          </cell>
          <cell r="EC8" t="str">
            <v>築51年～55年</v>
          </cell>
          <cell r="ED8" t="str">
            <v>築56年～60年</v>
          </cell>
          <cell r="EE8" t="str">
            <v>計</v>
          </cell>
        </row>
        <row r="9">
          <cell r="AV9" t="str">
            <v>3a</v>
          </cell>
          <cell r="AW9" t="str">
            <v>空調換気設備</v>
          </cell>
          <cell r="AX9" t="str">
            <v>冷凍機</v>
          </cell>
          <cell r="AY9" t="str">
            <v>冷凍機類合計</v>
          </cell>
          <cell r="AZ9">
            <v>4</v>
          </cell>
          <cell r="BA9" t="e">
            <v>#N/A</v>
          </cell>
          <cell r="BB9">
            <v>25264000</v>
          </cell>
          <cell r="BC9">
            <v>0</v>
          </cell>
        </row>
        <row r="10">
          <cell r="AV10" t="str">
            <v/>
          </cell>
          <cell r="AW10" t="str">
            <v/>
          </cell>
          <cell r="AX10" t="str">
            <v/>
          </cell>
          <cell r="AY10" t="str">
            <v/>
          </cell>
          <cell r="AZ10">
            <v>0</v>
          </cell>
          <cell r="BA10" t="e">
            <v>#N/A</v>
          </cell>
          <cell r="BB10">
            <v>0</v>
          </cell>
          <cell r="BC10" t="e">
            <v>#N/A</v>
          </cell>
          <cell r="BD10" t="e">
            <v>#N/A</v>
          </cell>
          <cell r="BE10" t="e">
            <v>#N/A</v>
          </cell>
          <cell r="BF10" t="e">
            <v>#N/A</v>
          </cell>
          <cell r="BG10" t="e">
            <v>#N/A</v>
          </cell>
          <cell r="BH10" t="e">
            <v>#N/A</v>
          </cell>
          <cell r="BI10" t="e">
            <v>#N/A</v>
          </cell>
          <cell r="BJ10" t="e">
            <v>#N/A</v>
          </cell>
          <cell r="BK10" t="e">
            <v>#N/A</v>
          </cell>
          <cell r="BL10" t="e">
            <v>#N/A</v>
          </cell>
          <cell r="BM10" t="e">
            <v>#N/A</v>
          </cell>
          <cell r="BN10" t="e">
            <v>#N/A</v>
          </cell>
          <cell r="BO10" t="e">
            <v>#N/A</v>
          </cell>
          <cell r="BP10" t="e">
            <v>#N/A</v>
          </cell>
          <cell r="BQ10" t="e">
            <v>#N/A</v>
          </cell>
          <cell r="BR10" t="e">
            <v>#N/A</v>
          </cell>
          <cell r="BS10" t="e">
            <v>#N/A</v>
          </cell>
          <cell r="BT10" t="e">
            <v>#N/A</v>
          </cell>
          <cell r="BU10" t="e">
            <v>#N/A</v>
          </cell>
          <cell r="BV10" t="e">
            <v>#N/A</v>
          </cell>
          <cell r="BW10" t="e">
            <v>#N/A</v>
          </cell>
          <cell r="BX10" t="e">
            <v>#N/A</v>
          </cell>
          <cell r="BY10" t="e">
            <v>#N/A</v>
          </cell>
          <cell r="BZ10" t="e">
            <v>#N/A</v>
          </cell>
          <cell r="CA10" t="e">
            <v>#N/A</v>
          </cell>
          <cell r="CB10" t="e">
            <v>#N/A</v>
          </cell>
          <cell r="CC10" t="e">
            <v>#N/A</v>
          </cell>
          <cell r="CD10" t="e">
            <v>#N/A</v>
          </cell>
          <cell r="CE10" t="e">
            <v>#N/A</v>
          </cell>
          <cell r="CF10" t="e">
            <v>#N/A</v>
          </cell>
          <cell r="CG10" t="e">
            <v>#N/A</v>
          </cell>
          <cell r="CH10" t="e">
            <v>#N/A</v>
          </cell>
          <cell r="CI10" t="e">
            <v>#N/A</v>
          </cell>
          <cell r="CJ10" t="e">
            <v>#N/A</v>
          </cell>
          <cell r="CK10" t="e">
            <v>#N/A</v>
          </cell>
          <cell r="CL10" t="e">
            <v>#N/A</v>
          </cell>
          <cell r="CM10" t="e">
            <v>#N/A</v>
          </cell>
          <cell r="CN10" t="e">
            <v>#N/A</v>
          </cell>
          <cell r="CO10" t="e">
            <v>#N/A</v>
          </cell>
          <cell r="CP10" t="e">
            <v>#N/A</v>
          </cell>
          <cell r="CQ10" t="e">
            <v>#N/A</v>
          </cell>
          <cell r="CR10" t="e">
            <v>#N/A</v>
          </cell>
          <cell r="CS10" t="e">
            <v>#N/A</v>
          </cell>
          <cell r="CT10" t="e">
            <v>#N/A</v>
          </cell>
          <cell r="CU10" t="e">
            <v>#N/A</v>
          </cell>
          <cell r="CV10" t="e">
            <v>#N/A</v>
          </cell>
          <cell r="CW10" t="e">
            <v>#N/A</v>
          </cell>
          <cell r="CX10" t="e">
            <v>#N/A</v>
          </cell>
          <cell r="CY10" t="e">
            <v>#N/A</v>
          </cell>
          <cell r="CZ10" t="e">
            <v>#N/A</v>
          </cell>
          <cell r="DA10" t="e">
            <v>#N/A</v>
          </cell>
          <cell r="DB10" t="e">
            <v>#N/A</v>
          </cell>
          <cell r="DC10" t="e">
            <v>#N/A</v>
          </cell>
          <cell r="DD10" t="e">
            <v>#N/A</v>
          </cell>
          <cell r="DE10" t="e">
            <v>#N/A</v>
          </cell>
          <cell r="DF10" t="e">
            <v>#N/A</v>
          </cell>
          <cell r="DG10" t="e">
            <v>#N/A</v>
          </cell>
          <cell r="DH10" t="e">
            <v>#N/A</v>
          </cell>
          <cell r="DI10" t="e">
            <v>#N/A</v>
          </cell>
          <cell r="DJ10" t="e">
            <v>#N/A</v>
          </cell>
          <cell r="DK10" t="e">
            <v>#N/A</v>
          </cell>
          <cell r="DL10" t="e">
            <v>#N/A</v>
          </cell>
          <cell r="DM10" t="e">
            <v>#N/A</v>
          </cell>
          <cell r="DN10" t="e">
            <v>#N/A</v>
          </cell>
          <cell r="DO10" t="e">
            <v>#N/A</v>
          </cell>
          <cell r="DP10" t="e">
            <v>#N/A</v>
          </cell>
          <cell r="DQ10" t="e">
            <v>#N/A</v>
          </cell>
          <cell r="DR10" t="e">
            <v>#N/A</v>
          </cell>
          <cell r="DS10">
            <v>0</v>
          </cell>
        </row>
        <row r="11">
          <cell r="AV11" t="str">
            <v>3a02</v>
          </cell>
          <cell r="AW11" t="str">
            <v>空調換気設備</v>
          </cell>
          <cell r="AX11" t="str">
            <v>冷凍機</v>
          </cell>
          <cell r="AY11" t="str">
            <v>空気熱源ヒートポンプチラー</v>
          </cell>
          <cell r="AZ11">
            <v>2</v>
          </cell>
          <cell r="BA11" t="str">
            <v>台</v>
          </cell>
          <cell r="BB11">
            <v>11196000</v>
          </cell>
          <cell r="BC11">
            <v>12987000</v>
          </cell>
          <cell r="BD11">
            <v>116</v>
          </cell>
          <cell r="BE11">
            <v>100</v>
          </cell>
          <cell r="BF11">
            <v>20</v>
          </cell>
          <cell r="BG11">
            <v>6</v>
          </cell>
          <cell r="BH11">
            <v>5</v>
          </cell>
          <cell r="BI11">
            <v>3</v>
          </cell>
          <cell r="BJ11">
            <v>0</v>
          </cell>
          <cell r="BK11">
            <v>0</v>
          </cell>
          <cell r="BL11">
            <v>0</v>
          </cell>
          <cell r="BM11">
            <v>0</v>
          </cell>
          <cell r="BN11">
            <v>0.07401</v>
          </cell>
          <cell r="BO11">
            <v>0</v>
          </cell>
          <cell r="BP11">
            <v>0.07401</v>
          </cell>
          <cell r="BQ11">
            <v>0.13876875000000002</v>
          </cell>
          <cell r="BR11">
            <v>0</v>
          </cell>
          <cell r="BS11">
            <v>0</v>
          </cell>
          <cell r="BT11">
            <v>0.07401</v>
          </cell>
          <cell r="BU11">
            <v>0.07401</v>
          </cell>
          <cell r="BV11">
            <v>0</v>
          </cell>
          <cell r="BW11">
            <v>0.13876875000000002</v>
          </cell>
          <cell r="BX11">
            <v>0</v>
          </cell>
          <cell r="BY11">
            <v>0</v>
          </cell>
          <cell r="BZ11">
            <v>0.14802</v>
          </cell>
          <cell r="CA11">
            <v>0</v>
          </cell>
          <cell r="CB11">
            <v>0</v>
          </cell>
          <cell r="CC11">
            <v>0.07401</v>
          </cell>
          <cell r="CD11">
            <v>0</v>
          </cell>
          <cell r="CE11">
            <v>1.43086</v>
          </cell>
          <cell r="CF11">
            <v>0</v>
          </cell>
          <cell r="CG11">
            <v>0</v>
          </cell>
          <cell r="CH11">
            <v>0.07401</v>
          </cell>
          <cell r="CI11">
            <v>0</v>
          </cell>
          <cell r="CJ11">
            <v>0.07401</v>
          </cell>
          <cell r="CK11">
            <v>0.13876875000000002</v>
          </cell>
          <cell r="CL11">
            <v>0</v>
          </cell>
          <cell r="CM11">
            <v>0</v>
          </cell>
          <cell r="CN11">
            <v>0.07401</v>
          </cell>
          <cell r="CO11">
            <v>0.07401</v>
          </cell>
          <cell r="CP11">
            <v>0</v>
          </cell>
          <cell r="CQ11">
            <v>0.13876875000000002</v>
          </cell>
          <cell r="CR11">
            <v>0</v>
          </cell>
          <cell r="CS11">
            <v>0</v>
          </cell>
          <cell r="CT11">
            <v>0.14802</v>
          </cell>
          <cell r="CU11">
            <v>0</v>
          </cell>
          <cell r="CV11">
            <v>0</v>
          </cell>
          <cell r="CW11">
            <v>0.07401</v>
          </cell>
          <cell r="CX11">
            <v>0</v>
          </cell>
          <cell r="CY11">
            <v>1.43086</v>
          </cell>
          <cell r="CZ11">
            <v>0</v>
          </cell>
          <cell r="DA11">
            <v>0</v>
          </cell>
          <cell r="DB11">
            <v>0.07401</v>
          </cell>
          <cell r="DC11">
            <v>0</v>
          </cell>
          <cell r="DD11">
            <v>0.07401</v>
          </cell>
          <cell r="DE11">
            <v>0.13876875000000002</v>
          </cell>
          <cell r="DF11">
            <v>0</v>
          </cell>
          <cell r="DG11">
            <v>0</v>
          </cell>
          <cell r="DH11">
            <v>0.07401</v>
          </cell>
          <cell r="DI11">
            <v>0.07401</v>
          </cell>
          <cell r="DJ11">
            <v>0</v>
          </cell>
          <cell r="DK11">
            <v>0.13876875000000002</v>
          </cell>
          <cell r="DL11">
            <v>0</v>
          </cell>
          <cell r="DM11">
            <v>0</v>
          </cell>
          <cell r="DN11">
            <v>0.14802</v>
          </cell>
          <cell r="DO11">
            <v>0</v>
          </cell>
          <cell r="DP11">
            <v>0</v>
          </cell>
          <cell r="DQ11">
            <v>0.07401</v>
          </cell>
          <cell r="DR11">
            <v>0</v>
          </cell>
          <cell r="DS11">
            <v>0</v>
          </cell>
        </row>
        <row r="12">
          <cell r="AV12" t="str">
            <v/>
          </cell>
          <cell r="AW12" t="str">
            <v/>
          </cell>
          <cell r="AX12" t="str">
            <v/>
          </cell>
          <cell r="AY12" t="str">
            <v/>
          </cell>
          <cell r="AZ12">
            <v>0</v>
          </cell>
          <cell r="BA12" t="e">
            <v>#N/A</v>
          </cell>
          <cell r="BB12">
            <v>0</v>
          </cell>
          <cell r="BC12" t="e">
            <v>#N/A</v>
          </cell>
          <cell r="BD12" t="e">
            <v>#N/A</v>
          </cell>
          <cell r="BE12" t="e">
            <v>#N/A</v>
          </cell>
          <cell r="BF12" t="e">
            <v>#N/A</v>
          </cell>
          <cell r="BG12" t="e">
            <v>#N/A</v>
          </cell>
          <cell r="BH12" t="e">
            <v>#N/A</v>
          </cell>
          <cell r="BI12" t="e">
            <v>#N/A</v>
          </cell>
          <cell r="BJ12" t="e">
            <v>#N/A</v>
          </cell>
          <cell r="BK12" t="e">
            <v>#N/A</v>
          </cell>
          <cell r="BL12" t="e">
            <v>#N/A</v>
          </cell>
          <cell r="BM12" t="e">
            <v>#N/A</v>
          </cell>
          <cell r="BN12" t="e">
            <v>#N/A</v>
          </cell>
          <cell r="BO12" t="e">
            <v>#N/A</v>
          </cell>
          <cell r="BP12" t="e">
            <v>#N/A</v>
          </cell>
          <cell r="BQ12" t="e">
            <v>#N/A</v>
          </cell>
          <cell r="BR12" t="e">
            <v>#N/A</v>
          </cell>
          <cell r="BS12" t="e">
            <v>#N/A</v>
          </cell>
          <cell r="BT12" t="e">
            <v>#N/A</v>
          </cell>
          <cell r="BU12" t="e">
            <v>#N/A</v>
          </cell>
          <cell r="BV12" t="e">
            <v>#N/A</v>
          </cell>
          <cell r="BW12" t="e">
            <v>#N/A</v>
          </cell>
          <cell r="BX12" t="e">
            <v>#N/A</v>
          </cell>
          <cell r="BY12" t="e">
            <v>#N/A</v>
          </cell>
          <cell r="BZ12" t="e">
            <v>#N/A</v>
          </cell>
          <cell r="CA12" t="e">
            <v>#N/A</v>
          </cell>
          <cell r="CB12" t="e">
            <v>#N/A</v>
          </cell>
          <cell r="CC12" t="e">
            <v>#N/A</v>
          </cell>
          <cell r="CD12" t="e">
            <v>#N/A</v>
          </cell>
          <cell r="CE12" t="e">
            <v>#N/A</v>
          </cell>
          <cell r="CF12" t="e">
            <v>#N/A</v>
          </cell>
          <cell r="CG12" t="e">
            <v>#N/A</v>
          </cell>
          <cell r="CH12" t="e">
            <v>#N/A</v>
          </cell>
          <cell r="CI12" t="e">
            <v>#N/A</v>
          </cell>
          <cell r="CJ12" t="e">
            <v>#N/A</v>
          </cell>
          <cell r="CK12" t="e">
            <v>#N/A</v>
          </cell>
          <cell r="CL12" t="e">
            <v>#N/A</v>
          </cell>
          <cell r="CM12" t="e">
            <v>#N/A</v>
          </cell>
          <cell r="CN12" t="e">
            <v>#N/A</v>
          </cell>
          <cell r="CO12" t="e">
            <v>#N/A</v>
          </cell>
          <cell r="CP12" t="e">
            <v>#N/A</v>
          </cell>
          <cell r="CQ12" t="e">
            <v>#N/A</v>
          </cell>
          <cell r="CR12" t="e">
            <v>#N/A</v>
          </cell>
          <cell r="CS12" t="e">
            <v>#N/A</v>
          </cell>
          <cell r="CT12" t="e">
            <v>#N/A</v>
          </cell>
          <cell r="CU12" t="e">
            <v>#N/A</v>
          </cell>
          <cell r="CV12" t="e">
            <v>#N/A</v>
          </cell>
          <cell r="CW12" t="e">
            <v>#N/A</v>
          </cell>
          <cell r="CX12" t="e">
            <v>#N/A</v>
          </cell>
          <cell r="CY12" t="e">
            <v>#N/A</v>
          </cell>
          <cell r="CZ12" t="e">
            <v>#N/A</v>
          </cell>
          <cell r="DA12" t="e">
            <v>#N/A</v>
          </cell>
          <cell r="DB12" t="e">
            <v>#N/A</v>
          </cell>
          <cell r="DC12" t="e">
            <v>#N/A</v>
          </cell>
          <cell r="DD12" t="e">
            <v>#N/A</v>
          </cell>
          <cell r="DE12" t="e">
            <v>#N/A</v>
          </cell>
          <cell r="DF12" t="e">
            <v>#N/A</v>
          </cell>
          <cell r="DG12" t="e">
            <v>#N/A</v>
          </cell>
          <cell r="DH12" t="e">
            <v>#N/A</v>
          </cell>
          <cell r="DI12" t="e">
            <v>#N/A</v>
          </cell>
          <cell r="DJ12" t="e">
            <v>#N/A</v>
          </cell>
          <cell r="DK12" t="e">
            <v>#N/A</v>
          </cell>
          <cell r="DL12" t="e">
            <v>#N/A</v>
          </cell>
          <cell r="DM12" t="e">
            <v>#N/A</v>
          </cell>
          <cell r="DN12" t="e">
            <v>#N/A</v>
          </cell>
          <cell r="DO12" t="e">
            <v>#N/A</v>
          </cell>
          <cell r="DP12" t="e">
            <v>#N/A</v>
          </cell>
          <cell r="DQ12" t="e">
            <v>#N/A</v>
          </cell>
          <cell r="DR12" t="e">
            <v>#N/A</v>
          </cell>
          <cell r="DS12">
            <v>0</v>
          </cell>
        </row>
        <row r="13">
          <cell r="AV13" t="str">
            <v/>
          </cell>
          <cell r="AW13" t="str">
            <v/>
          </cell>
          <cell r="AX13" t="str">
            <v/>
          </cell>
          <cell r="AY13" t="str">
            <v/>
          </cell>
          <cell r="AZ13">
            <v>0</v>
          </cell>
          <cell r="BA13" t="e">
            <v>#N/A</v>
          </cell>
          <cell r="BB13">
            <v>0</v>
          </cell>
          <cell r="BC13" t="e">
            <v>#N/A</v>
          </cell>
          <cell r="BD13" t="e">
            <v>#N/A</v>
          </cell>
          <cell r="BE13" t="e">
            <v>#N/A</v>
          </cell>
          <cell r="BF13" t="e">
            <v>#N/A</v>
          </cell>
          <cell r="BG13" t="e">
            <v>#N/A</v>
          </cell>
          <cell r="BH13" t="e">
            <v>#N/A</v>
          </cell>
          <cell r="BI13" t="e">
            <v>#N/A</v>
          </cell>
          <cell r="BJ13" t="e">
            <v>#N/A</v>
          </cell>
          <cell r="BK13" t="e">
            <v>#N/A</v>
          </cell>
          <cell r="BL13" t="e">
            <v>#N/A</v>
          </cell>
          <cell r="BM13" t="e">
            <v>#N/A</v>
          </cell>
          <cell r="BN13" t="e">
            <v>#N/A</v>
          </cell>
          <cell r="BO13" t="e">
            <v>#N/A</v>
          </cell>
          <cell r="BP13" t="e">
            <v>#N/A</v>
          </cell>
          <cell r="BQ13" t="e">
            <v>#N/A</v>
          </cell>
          <cell r="BR13" t="e">
            <v>#N/A</v>
          </cell>
          <cell r="BS13" t="e">
            <v>#N/A</v>
          </cell>
          <cell r="BT13" t="e">
            <v>#N/A</v>
          </cell>
          <cell r="BU13" t="e">
            <v>#N/A</v>
          </cell>
          <cell r="BV13" t="e">
            <v>#N/A</v>
          </cell>
          <cell r="BW13" t="e">
            <v>#N/A</v>
          </cell>
          <cell r="BX13" t="e">
            <v>#N/A</v>
          </cell>
          <cell r="BY13" t="e">
            <v>#N/A</v>
          </cell>
          <cell r="BZ13" t="e">
            <v>#N/A</v>
          </cell>
          <cell r="CA13" t="e">
            <v>#N/A</v>
          </cell>
          <cell r="CB13" t="e">
            <v>#N/A</v>
          </cell>
          <cell r="CC13" t="e">
            <v>#N/A</v>
          </cell>
          <cell r="CD13" t="e">
            <v>#N/A</v>
          </cell>
          <cell r="CE13" t="e">
            <v>#N/A</v>
          </cell>
          <cell r="CF13" t="e">
            <v>#N/A</v>
          </cell>
          <cell r="CG13" t="e">
            <v>#N/A</v>
          </cell>
          <cell r="CH13" t="e">
            <v>#N/A</v>
          </cell>
          <cell r="CI13" t="e">
            <v>#N/A</v>
          </cell>
          <cell r="CJ13" t="e">
            <v>#N/A</v>
          </cell>
          <cell r="CK13" t="e">
            <v>#N/A</v>
          </cell>
          <cell r="CL13" t="e">
            <v>#N/A</v>
          </cell>
          <cell r="CM13" t="e">
            <v>#N/A</v>
          </cell>
          <cell r="CN13" t="e">
            <v>#N/A</v>
          </cell>
          <cell r="CO13" t="e">
            <v>#N/A</v>
          </cell>
          <cell r="CP13" t="e">
            <v>#N/A</v>
          </cell>
          <cell r="CQ13" t="e">
            <v>#N/A</v>
          </cell>
          <cell r="CR13" t="e">
            <v>#N/A</v>
          </cell>
          <cell r="CS13" t="e">
            <v>#N/A</v>
          </cell>
          <cell r="CT13" t="e">
            <v>#N/A</v>
          </cell>
          <cell r="CU13" t="e">
            <v>#N/A</v>
          </cell>
          <cell r="CV13" t="e">
            <v>#N/A</v>
          </cell>
          <cell r="CW13" t="e">
            <v>#N/A</v>
          </cell>
          <cell r="CX13" t="e">
            <v>#N/A</v>
          </cell>
          <cell r="CY13" t="e">
            <v>#N/A</v>
          </cell>
          <cell r="CZ13" t="e">
            <v>#N/A</v>
          </cell>
          <cell r="DA13" t="e">
            <v>#N/A</v>
          </cell>
          <cell r="DB13" t="e">
            <v>#N/A</v>
          </cell>
          <cell r="DC13" t="e">
            <v>#N/A</v>
          </cell>
          <cell r="DD13" t="e">
            <v>#N/A</v>
          </cell>
          <cell r="DE13" t="e">
            <v>#N/A</v>
          </cell>
          <cell r="DF13" t="e">
            <v>#N/A</v>
          </cell>
          <cell r="DG13" t="e">
            <v>#N/A</v>
          </cell>
          <cell r="DH13" t="e">
            <v>#N/A</v>
          </cell>
          <cell r="DI13" t="e">
            <v>#N/A</v>
          </cell>
          <cell r="DJ13" t="e">
            <v>#N/A</v>
          </cell>
          <cell r="DK13" t="e">
            <v>#N/A</v>
          </cell>
          <cell r="DL13" t="e">
            <v>#N/A</v>
          </cell>
          <cell r="DM13" t="e">
            <v>#N/A</v>
          </cell>
          <cell r="DN13" t="e">
            <v>#N/A</v>
          </cell>
          <cell r="DO13" t="e">
            <v>#N/A</v>
          </cell>
          <cell r="DP13" t="e">
            <v>#N/A</v>
          </cell>
          <cell r="DQ13" t="e">
            <v>#N/A</v>
          </cell>
          <cell r="DR13" t="e">
            <v>#N/A</v>
          </cell>
          <cell r="DS13">
            <v>0</v>
          </cell>
        </row>
        <row r="14">
          <cell r="AV14" t="str">
            <v/>
          </cell>
          <cell r="AW14" t="str">
            <v/>
          </cell>
          <cell r="AX14" t="str">
            <v/>
          </cell>
          <cell r="AY14" t="str">
            <v/>
          </cell>
          <cell r="AZ14">
            <v>0</v>
          </cell>
          <cell r="BA14" t="e">
            <v>#N/A</v>
          </cell>
          <cell r="BB14">
            <v>0</v>
          </cell>
          <cell r="BC14" t="e">
            <v>#N/A</v>
          </cell>
          <cell r="BD14" t="e">
            <v>#N/A</v>
          </cell>
          <cell r="BE14" t="e">
            <v>#N/A</v>
          </cell>
          <cell r="BF14" t="e">
            <v>#N/A</v>
          </cell>
          <cell r="BG14" t="e">
            <v>#N/A</v>
          </cell>
          <cell r="BH14" t="e">
            <v>#N/A</v>
          </cell>
          <cell r="BI14" t="e">
            <v>#N/A</v>
          </cell>
          <cell r="BJ14" t="e">
            <v>#N/A</v>
          </cell>
          <cell r="BK14" t="e">
            <v>#N/A</v>
          </cell>
          <cell r="BL14" t="e">
            <v>#N/A</v>
          </cell>
          <cell r="BM14" t="e">
            <v>#N/A</v>
          </cell>
          <cell r="BN14" t="e">
            <v>#N/A</v>
          </cell>
          <cell r="BO14" t="e">
            <v>#N/A</v>
          </cell>
          <cell r="BP14" t="e">
            <v>#N/A</v>
          </cell>
          <cell r="BQ14" t="e">
            <v>#N/A</v>
          </cell>
          <cell r="BR14" t="e">
            <v>#N/A</v>
          </cell>
          <cell r="BS14" t="e">
            <v>#N/A</v>
          </cell>
          <cell r="BT14" t="e">
            <v>#N/A</v>
          </cell>
          <cell r="BU14" t="e">
            <v>#N/A</v>
          </cell>
          <cell r="BV14" t="e">
            <v>#N/A</v>
          </cell>
          <cell r="BW14" t="e">
            <v>#N/A</v>
          </cell>
          <cell r="BX14" t="e">
            <v>#N/A</v>
          </cell>
          <cell r="BY14" t="e">
            <v>#N/A</v>
          </cell>
          <cell r="BZ14" t="e">
            <v>#N/A</v>
          </cell>
          <cell r="CA14" t="e">
            <v>#N/A</v>
          </cell>
          <cell r="CB14" t="e">
            <v>#N/A</v>
          </cell>
          <cell r="CC14" t="e">
            <v>#N/A</v>
          </cell>
          <cell r="CD14" t="e">
            <v>#N/A</v>
          </cell>
          <cell r="CE14" t="e">
            <v>#N/A</v>
          </cell>
          <cell r="CF14" t="e">
            <v>#N/A</v>
          </cell>
          <cell r="CG14" t="e">
            <v>#N/A</v>
          </cell>
          <cell r="CH14" t="e">
            <v>#N/A</v>
          </cell>
          <cell r="CI14" t="e">
            <v>#N/A</v>
          </cell>
          <cell r="CJ14" t="e">
            <v>#N/A</v>
          </cell>
          <cell r="CK14" t="e">
            <v>#N/A</v>
          </cell>
          <cell r="CL14" t="e">
            <v>#N/A</v>
          </cell>
          <cell r="CM14" t="e">
            <v>#N/A</v>
          </cell>
          <cell r="CN14" t="e">
            <v>#N/A</v>
          </cell>
          <cell r="CO14" t="e">
            <v>#N/A</v>
          </cell>
          <cell r="CP14" t="e">
            <v>#N/A</v>
          </cell>
          <cell r="CQ14" t="e">
            <v>#N/A</v>
          </cell>
          <cell r="CR14" t="e">
            <v>#N/A</v>
          </cell>
          <cell r="CS14" t="e">
            <v>#N/A</v>
          </cell>
          <cell r="CT14" t="e">
            <v>#N/A</v>
          </cell>
          <cell r="CU14" t="e">
            <v>#N/A</v>
          </cell>
          <cell r="CV14" t="e">
            <v>#N/A</v>
          </cell>
          <cell r="CW14" t="e">
            <v>#N/A</v>
          </cell>
          <cell r="CX14" t="e">
            <v>#N/A</v>
          </cell>
          <cell r="CY14" t="e">
            <v>#N/A</v>
          </cell>
          <cell r="CZ14" t="e">
            <v>#N/A</v>
          </cell>
          <cell r="DA14" t="e">
            <v>#N/A</v>
          </cell>
          <cell r="DB14" t="e">
            <v>#N/A</v>
          </cell>
          <cell r="DC14" t="e">
            <v>#N/A</v>
          </cell>
          <cell r="DD14" t="e">
            <v>#N/A</v>
          </cell>
          <cell r="DE14" t="e">
            <v>#N/A</v>
          </cell>
          <cell r="DF14" t="e">
            <v>#N/A</v>
          </cell>
          <cell r="DG14" t="e">
            <v>#N/A</v>
          </cell>
          <cell r="DH14" t="e">
            <v>#N/A</v>
          </cell>
          <cell r="DI14" t="e">
            <v>#N/A</v>
          </cell>
          <cell r="DJ14" t="e">
            <v>#N/A</v>
          </cell>
          <cell r="DK14" t="e">
            <v>#N/A</v>
          </cell>
          <cell r="DL14" t="e">
            <v>#N/A</v>
          </cell>
          <cell r="DM14" t="e">
            <v>#N/A</v>
          </cell>
          <cell r="DN14" t="e">
            <v>#N/A</v>
          </cell>
          <cell r="DO14" t="e">
            <v>#N/A</v>
          </cell>
          <cell r="DP14" t="e">
            <v>#N/A</v>
          </cell>
          <cell r="DQ14" t="e">
            <v>#N/A</v>
          </cell>
          <cell r="DR14" t="e">
            <v>#N/A</v>
          </cell>
          <cell r="DS14">
            <v>0</v>
          </cell>
        </row>
        <row r="15">
          <cell r="AV15" t="str">
            <v>3a06</v>
          </cell>
          <cell r="AW15" t="str">
            <v>空調換気設備</v>
          </cell>
          <cell r="AX15" t="str">
            <v>冷凍機</v>
          </cell>
          <cell r="AY15" t="str">
            <v>吸収式冷温水機</v>
          </cell>
          <cell r="AZ15">
            <v>2</v>
          </cell>
          <cell r="BA15" t="str">
            <v>台</v>
          </cell>
          <cell r="BB15">
            <v>14068000</v>
          </cell>
          <cell r="BC15">
            <v>16820000</v>
          </cell>
          <cell r="BD15">
            <v>122</v>
          </cell>
          <cell r="BE15">
            <v>98</v>
          </cell>
          <cell r="BF15">
            <v>25</v>
          </cell>
          <cell r="BG15">
            <v>10</v>
          </cell>
          <cell r="BH15">
            <v>8</v>
          </cell>
          <cell r="BI15">
            <v>5</v>
          </cell>
          <cell r="BJ15">
            <v>0</v>
          </cell>
          <cell r="BK15">
            <v>0</v>
          </cell>
          <cell r="BL15">
            <v>0</v>
          </cell>
          <cell r="BM15">
            <v>0</v>
          </cell>
          <cell r="BN15">
            <v>0</v>
          </cell>
          <cell r="BO15">
            <v>0</v>
          </cell>
          <cell r="BP15">
            <v>0.04625625</v>
          </cell>
          <cell r="BQ15">
            <v>0</v>
          </cell>
          <cell r="BR15">
            <v>0</v>
          </cell>
          <cell r="BS15">
            <v>0.111015</v>
          </cell>
          <cell r="BT15">
            <v>0</v>
          </cell>
          <cell r="BU15">
            <v>0.08326125000000001</v>
          </cell>
          <cell r="BV15">
            <v>0</v>
          </cell>
          <cell r="BW15">
            <v>0</v>
          </cell>
          <cell r="BX15">
            <v>0</v>
          </cell>
          <cell r="BY15">
            <v>0</v>
          </cell>
          <cell r="BZ15">
            <v>0.04625625</v>
          </cell>
          <cell r="CA15">
            <v>0.111015</v>
          </cell>
          <cell r="CB15">
            <v>0</v>
          </cell>
          <cell r="CC15">
            <v>0</v>
          </cell>
          <cell r="CD15">
            <v>0</v>
          </cell>
          <cell r="CE15">
            <v>0.08326125000000001</v>
          </cell>
          <cell r="CF15">
            <v>0</v>
          </cell>
          <cell r="CG15">
            <v>0</v>
          </cell>
          <cell r="CH15">
            <v>0</v>
          </cell>
          <cell r="CI15">
            <v>0</v>
          </cell>
          <cell r="CJ15">
            <v>1.4747726</v>
          </cell>
          <cell r="CK15">
            <v>0</v>
          </cell>
          <cell r="CL15">
            <v>0</v>
          </cell>
          <cell r="CM15">
            <v>0</v>
          </cell>
          <cell r="CN15">
            <v>0</v>
          </cell>
          <cell r="CO15">
            <v>0.04625625</v>
          </cell>
          <cell r="CP15">
            <v>0</v>
          </cell>
          <cell r="CQ15">
            <v>0</v>
          </cell>
          <cell r="CR15">
            <v>0.111015</v>
          </cell>
          <cell r="CS15">
            <v>0</v>
          </cell>
          <cell r="CT15">
            <v>0.08326125000000001</v>
          </cell>
          <cell r="CU15">
            <v>0</v>
          </cell>
          <cell r="CV15">
            <v>0</v>
          </cell>
          <cell r="CW15">
            <v>0</v>
          </cell>
          <cell r="CX15">
            <v>0</v>
          </cell>
          <cell r="CY15">
            <v>0.04625625</v>
          </cell>
          <cell r="CZ15">
            <v>0.111015</v>
          </cell>
          <cell r="DA15">
            <v>0</v>
          </cell>
          <cell r="DB15">
            <v>0</v>
          </cell>
          <cell r="DC15">
            <v>0</v>
          </cell>
          <cell r="DD15">
            <v>0.08326125000000001</v>
          </cell>
          <cell r="DE15">
            <v>0</v>
          </cell>
          <cell r="DF15">
            <v>0</v>
          </cell>
          <cell r="DG15">
            <v>0</v>
          </cell>
          <cell r="DH15">
            <v>0</v>
          </cell>
          <cell r="DI15">
            <v>1.4747726</v>
          </cell>
          <cell r="DJ15">
            <v>0</v>
          </cell>
          <cell r="DK15">
            <v>0</v>
          </cell>
          <cell r="DL15">
            <v>0</v>
          </cell>
          <cell r="DM15">
            <v>0</v>
          </cell>
          <cell r="DN15">
            <v>0.04625625</v>
          </cell>
          <cell r="DO15">
            <v>0</v>
          </cell>
          <cell r="DP15">
            <v>0</v>
          </cell>
          <cell r="DQ15">
            <v>0.111015</v>
          </cell>
          <cell r="DR15">
            <v>0</v>
          </cell>
          <cell r="DS15">
            <v>0</v>
          </cell>
        </row>
        <row r="16">
          <cell r="AV16" t="str">
            <v/>
          </cell>
          <cell r="AW16" t="str">
            <v/>
          </cell>
          <cell r="AX16" t="str">
            <v/>
          </cell>
          <cell r="AY16" t="str">
            <v/>
          </cell>
          <cell r="AZ16">
            <v>0</v>
          </cell>
          <cell r="BA16" t="e">
            <v>#N/A</v>
          </cell>
          <cell r="BB16">
            <v>0</v>
          </cell>
          <cell r="BC16">
            <v>0</v>
          </cell>
        </row>
        <row r="17">
          <cell r="AV17" t="str">
            <v>3b01</v>
          </cell>
          <cell r="AW17" t="str">
            <v>空調換気設備</v>
          </cell>
          <cell r="AX17" t="str">
            <v>冷却塔</v>
          </cell>
          <cell r="AY17" t="str">
            <v>冷却塔</v>
          </cell>
          <cell r="AZ17">
            <v>2</v>
          </cell>
          <cell r="BA17" t="str">
            <v>台</v>
          </cell>
          <cell r="BB17">
            <v>3115000</v>
          </cell>
          <cell r="BC17">
            <v>5015000</v>
          </cell>
          <cell r="BD17">
            <v>161</v>
          </cell>
          <cell r="BE17">
            <v>100</v>
          </cell>
          <cell r="BF17">
            <v>12</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1.9859350000000002</v>
          </cell>
          <cell r="BX17">
            <v>0</v>
          </cell>
          <cell r="BY17">
            <v>0</v>
          </cell>
          <cell r="BZ17">
            <v>0</v>
          </cell>
          <cell r="CA17">
            <v>0</v>
          </cell>
          <cell r="CB17">
            <v>0</v>
          </cell>
          <cell r="CC17">
            <v>0</v>
          </cell>
          <cell r="CD17">
            <v>0</v>
          </cell>
          <cell r="CE17">
            <v>0</v>
          </cell>
          <cell r="CF17">
            <v>0</v>
          </cell>
          <cell r="CG17">
            <v>0</v>
          </cell>
          <cell r="CH17">
            <v>0</v>
          </cell>
          <cell r="CI17">
            <v>1.9859350000000002</v>
          </cell>
          <cell r="CJ17">
            <v>0</v>
          </cell>
          <cell r="CK17">
            <v>0</v>
          </cell>
          <cell r="CL17">
            <v>0</v>
          </cell>
          <cell r="CM17">
            <v>0</v>
          </cell>
          <cell r="CN17">
            <v>0</v>
          </cell>
          <cell r="CO17">
            <v>0</v>
          </cell>
          <cell r="CP17">
            <v>0</v>
          </cell>
          <cell r="CQ17">
            <v>0</v>
          </cell>
          <cell r="CR17">
            <v>0</v>
          </cell>
          <cell r="CS17">
            <v>0</v>
          </cell>
          <cell r="CT17">
            <v>0</v>
          </cell>
          <cell r="CU17">
            <v>1.9859350000000002</v>
          </cell>
          <cell r="CV17">
            <v>0</v>
          </cell>
          <cell r="CW17">
            <v>0</v>
          </cell>
          <cell r="CX17">
            <v>0</v>
          </cell>
          <cell r="CY17">
            <v>0</v>
          </cell>
          <cell r="CZ17">
            <v>0</v>
          </cell>
          <cell r="DA17">
            <v>0</v>
          </cell>
          <cell r="DB17">
            <v>0</v>
          </cell>
          <cell r="DC17">
            <v>0</v>
          </cell>
          <cell r="DD17">
            <v>0</v>
          </cell>
          <cell r="DE17">
            <v>0</v>
          </cell>
          <cell r="DF17">
            <v>0</v>
          </cell>
          <cell r="DG17">
            <v>1.9859350000000002</v>
          </cell>
          <cell r="DH17">
            <v>0</v>
          </cell>
          <cell r="DI17">
            <v>0</v>
          </cell>
          <cell r="DJ17">
            <v>0</v>
          </cell>
          <cell r="DK17">
            <v>0</v>
          </cell>
          <cell r="DL17">
            <v>0</v>
          </cell>
          <cell r="DM17">
            <v>0</v>
          </cell>
          <cell r="DN17">
            <v>0</v>
          </cell>
          <cell r="DO17">
            <v>0</v>
          </cell>
          <cell r="DP17">
            <v>0</v>
          </cell>
          <cell r="DQ17">
            <v>0</v>
          </cell>
          <cell r="DR17">
            <v>0</v>
          </cell>
          <cell r="DS17">
            <v>0</v>
          </cell>
        </row>
        <row r="18">
          <cell r="AV18" t="str">
            <v/>
          </cell>
          <cell r="AW18" t="str">
            <v/>
          </cell>
          <cell r="AX18" t="str">
            <v/>
          </cell>
          <cell r="AY18" t="str">
            <v/>
          </cell>
          <cell r="AZ18">
            <v>0</v>
          </cell>
          <cell r="BA18" t="e">
            <v>#N/A</v>
          </cell>
          <cell r="BB18">
            <v>0</v>
          </cell>
          <cell r="BC18">
            <v>0</v>
          </cell>
        </row>
        <row r="19">
          <cell r="AV19" t="str">
            <v/>
          </cell>
          <cell r="AW19" t="str">
            <v/>
          </cell>
          <cell r="AX19" t="str">
            <v/>
          </cell>
          <cell r="AY19" t="str">
            <v/>
          </cell>
          <cell r="AZ19">
            <v>0</v>
          </cell>
          <cell r="BA19" t="e">
            <v>#N/A</v>
          </cell>
          <cell r="BB19">
            <v>0</v>
          </cell>
          <cell r="BC19" t="e">
            <v>#N/A</v>
          </cell>
          <cell r="BD19" t="e">
            <v>#N/A</v>
          </cell>
          <cell r="BE19" t="e">
            <v>#N/A</v>
          </cell>
          <cell r="BF19" t="e">
            <v>#N/A</v>
          </cell>
          <cell r="BG19" t="e">
            <v>#N/A</v>
          </cell>
          <cell r="BH19" t="e">
            <v>#N/A</v>
          </cell>
          <cell r="BI19" t="e">
            <v>#N/A</v>
          </cell>
          <cell r="BJ19" t="e">
            <v>#N/A</v>
          </cell>
          <cell r="BK19" t="e">
            <v>#N/A</v>
          </cell>
          <cell r="BL19" t="e">
            <v>#N/A</v>
          </cell>
          <cell r="BM19" t="e">
            <v>#N/A</v>
          </cell>
          <cell r="BN19" t="e">
            <v>#N/A</v>
          </cell>
          <cell r="BO19" t="e">
            <v>#N/A</v>
          </cell>
          <cell r="BP19" t="e">
            <v>#N/A</v>
          </cell>
          <cell r="BQ19" t="e">
            <v>#N/A</v>
          </cell>
          <cell r="BR19" t="e">
            <v>#N/A</v>
          </cell>
          <cell r="BS19" t="e">
            <v>#N/A</v>
          </cell>
          <cell r="BT19" t="e">
            <v>#N/A</v>
          </cell>
          <cell r="BU19" t="e">
            <v>#N/A</v>
          </cell>
          <cell r="BV19" t="e">
            <v>#N/A</v>
          </cell>
          <cell r="BW19" t="e">
            <v>#N/A</v>
          </cell>
          <cell r="BX19" t="e">
            <v>#N/A</v>
          </cell>
          <cell r="BY19" t="e">
            <v>#N/A</v>
          </cell>
          <cell r="BZ19" t="e">
            <v>#N/A</v>
          </cell>
          <cell r="CA19" t="e">
            <v>#N/A</v>
          </cell>
          <cell r="CB19" t="e">
            <v>#N/A</v>
          </cell>
          <cell r="CC19" t="e">
            <v>#N/A</v>
          </cell>
          <cell r="CD19" t="e">
            <v>#N/A</v>
          </cell>
          <cell r="CE19" t="e">
            <v>#N/A</v>
          </cell>
          <cell r="CF19" t="e">
            <v>#N/A</v>
          </cell>
          <cell r="CG19" t="e">
            <v>#N/A</v>
          </cell>
          <cell r="CH19" t="e">
            <v>#N/A</v>
          </cell>
          <cell r="CI19" t="e">
            <v>#N/A</v>
          </cell>
          <cell r="CJ19" t="e">
            <v>#N/A</v>
          </cell>
          <cell r="CK19" t="e">
            <v>#N/A</v>
          </cell>
          <cell r="CL19" t="e">
            <v>#N/A</v>
          </cell>
          <cell r="CM19" t="e">
            <v>#N/A</v>
          </cell>
          <cell r="CN19" t="e">
            <v>#N/A</v>
          </cell>
          <cell r="CO19" t="e">
            <v>#N/A</v>
          </cell>
          <cell r="CP19" t="e">
            <v>#N/A</v>
          </cell>
          <cell r="CQ19" t="e">
            <v>#N/A</v>
          </cell>
          <cell r="CR19" t="e">
            <v>#N/A</v>
          </cell>
          <cell r="CS19" t="e">
            <v>#N/A</v>
          </cell>
          <cell r="CT19" t="e">
            <v>#N/A</v>
          </cell>
          <cell r="CU19" t="e">
            <v>#N/A</v>
          </cell>
          <cell r="CV19" t="e">
            <v>#N/A</v>
          </cell>
          <cell r="CW19" t="e">
            <v>#N/A</v>
          </cell>
          <cell r="CX19" t="e">
            <v>#N/A</v>
          </cell>
          <cell r="CY19" t="e">
            <v>#N/A</v>
          </cell>
          <cell r="CZ19" t="e">
            <v>#N/A</v>
          </cell>
          <cell r="DA19" t="e">
            <v>#N/A</v>
          </cell>
          <cell r="DB19" t="e">
            <v>#N/A</v>
          </cell>
          <cell r="DC19" t="e">
            <v>#N/A</v>
          </cell>
          <cell r="DD19" t="e">
            <v>#N/A</v>
          </cell>
          <cell r="DE19" t="e">
            <v>#N/A</v>
          </cell>
          <cell r="DF19" t="e">
            <v>#N/A</v>
          </cell>
          <cell r="DG19" t="e">
            <v>#N/A</v>
          </cell>
          <cell r="DH19" t="e">
            <v>#N/A</v>
          </cell>
          <cell r="DI19" t="e">
            <v>#N/A</v>
          </cell>
          <cell r="DJ19" t="e">
            <v>#N/A</v>
          </cell>
          <cell r="DK19" t="e">
            <v>#N/A</v>
          </cell>
          <cell r="DL19" t="e">
            <v>#N/A</v>
          </cell>
          <cell r="DM19" t="e">
            <v>#N/A</v>
          </cell>
          <cell r="DN19" t="e">
            <v>#N/A</v>
          </cell>
          <cell r="DO19" t="e">
            <v>#N/A</v>
          </cell>
          <cell r="DP19" t="e">
            <v>#N/A</v>
          </cell>
          <cell r="DQ19" t="e">
            <v>#N/A</v>
          </cell>
          <cell r="DR19" t="e">
            <v>#N/A</v>
          </cell>
          <cell r="DS19">
            <v>0</v>
          </cell>
        </row>
        <row r="20">
          <cell r="AV20" t="str">
            <v/>
          </cell>
          <cell r="AW20" t="str">
            <v/>
          </cell>
          <cell r="AX20" t="str">
            <v/>
          </cell>
          <cell r="AY20" t="str">
            <v/>
          </cell>
          <cell r="AZ20">
            <v>0</v>
          </cell>
          <cell r="BA20" t="e">
            <v>#N/A</v>
          </cell>
          <cell r="BB20">
            <v>0</v>
          </cell>
          <cell r="BC20" t="e">
            <v>#N/A</v>
          </cell>
          <cell r="BD20" t="e">
            <v>#N/A</v>
          </cell>
          <cell r="BE20" t="e">
            <v>#N/A</v>
          </cell>
          <cell r="BF20" t="e">
            <v>#N/A</v>
          </cell>
          <cell r="BG20" t="e">
            <v>#N/A</v>
          </cell>
          <cell r="BH20" t="e">
            <v>#N/A</v>
          </cell>
          <cell r="BI20" t="e">
            <v>#N/A</v>
          </cell>
          <cell r="BJ20" t="e">
            <v>#N/A</v>
          </cell>
          <cell r="BK20" t="e">
            <v>#N/A</v>
          </cell>
          <cell r="BL20" t="e">
            <v>#N/A</v>
          </cell>
          <cell r="BM20" t="e">
            <v>#N/A</v>
          </cell>
          <cell r="BN20" t="e">
            <v>#N/A</v>
          </cell>
          <cell r="BO20" t="e">
            <v>#N/A</v>
          </cell>
          <cell r="BP20" t="e">
            <v>#N/A</v>
          </cell>
          <cell r="BQ20" t="e">
            <v>#N/A</v>
          </cell>
          <cell r="BR20" t="e">
            <v>#N/A</v>
          </cell>
          <cell r="BS20" t="e">
            <v>#N/A</v>
          </cell>
          <cell r="BT20" t="e">
            <v>#N/A</v>
          </cell>
          <cell r="BU20" t="e">
            <v>#N/A</v>
          </cell>
          <cell r="BV20" t="e">
            <v>#N/A</v>
          </cell>
          <cell r="BW20" t="e">
            <v>#N/A</v>
          </cell>
          <cell r="BX20" t="e">
            <v>#N/A</v>
          </cell>
          <cell r="BY20" t="e">
            <v>#N/A</v>
          </cell>
          <cell r="BZ20" t="e">
            <v>#N/A</v>
          </cell>
          <cell r="CA20" t="e">
            <v>#N/A</v>
          </cell>
          <cell r="CB20" t="e">
            <v>#N/A</v>
          </cell>
          <cell r="CC20" t="e">
            <v>#N/A</v>
          </cell>
          <cell r="CD20" t="e">
            <v>#N/A</v>
          </cell>
          <cell r="CE20" t="e">
            <v>#N/A</v>
          </cell>
          <cell r="CF20" t="e">
            <v>#N/A</v>
          </cell>
          <cell r="CG20" t="e">
            <v>#N/A</v>
          </cell>
          <cell r="CH20" t="e">
            <v>#N/A</v>
          </cell>
          <cell r="CI20" t="e">
            <v>#N/A</v>
          </cell>
          <cell r="CJ20" t="e">
            <v>#N/A</v>
          </cell>
          <cell r="CK20" t="e">
            <v>#N/A</v>
          </cell>
          <cell r="CL20" t="e">
            <v>#N/A</v>
          </cell>
          <cell r="CM20" t="e">
            <v>#N/A</v>
          </cell>
          <cell r="CN20" t="e">
            <v>#N/A</v>
          </cell>
          <cell r="CO20" t="e">
            <v>#N/A</v>
          </cell>
          <cell r="CP20" t="e">
            <v>#N/A</v>
          </cell>
          <cell r="CQ20" t="e">
            <v>#N/A</v>
          </cell>
          <cell r="CR20" t="e">
            <v>#N/A</v>
          </cell>
          <cell r="CS20" t="e">
            <v>#N/A</v>
          </cell>
          <cell r="CT20" t="e">
            <v>#N/A</v>
          </cell>
          <cell r="CU20" t="e">
            <v>#N/A</v>
          </cell>
          <cell r="CV20" t="e">
            <v>#N/A</v>
          </cell>
          <cell r="CW20" t="e">
            <v>#N/A</v>
          </cell>
          <cell r="CX20" t="e">
            <v>#N/A</v>
          </cell>
          <cell r="CY20" t="e">
            <v>#N/A</v>
          </cell>
          <cell r="CZ20" t="e">
            <v>#N/A</v>
          </cell>
          <cell r="DA20" t="e">
            <v>#N/A</v>
          </cell>
          <cell r="DB20" t="e">
            <v>#N/A</v>
          </cell>
          <cell r="DC20" t="e">
            <v>#N/A</v>
          </cell>
          <cell r="DD20" t="e">
            <v>#N/A</v>
          </cell>
          <cell r="DE20" t="e">
            <v>#N/A</v>
          </cell>
          <cell r="DF20" t="e">
            <v>#N/A</v>
          </cell>
          <cell r="DG20" t="e">
            <v>#N/A</v>
          </cell>
          <cell r="DH20" t="e">
            <v>#N/A</v>
          </cell>
          <cell r="DI20" t="e">
            <v>#N/A</v>
          </cell>
          <cell r="DJ20" t="e">
            <v>#N/A</v>
          </cell>
          <cell r="DK20" t="e">
            <v>#N/A</v>
          </cell>
          <cell r="DL20" t="e">
            <v>#N/A</v>
          </cell>
          <cell r="DM20" t="e">
            <v>#N/A</v>
          </cell>
          <cell r="DN20" t="e">
            <v>#N/A</v>
          </cell>
          <cell r="DO20" t="e">
            <v>#N/A</v>
          </cell>
          <cell r="DP20" t="e">
            <v>#N/A</v>
          </cell>
          <cell r="DQ20" t="e">
            <v>#N/A</v>
          </cell>
          <cell r="DR20" t="e">
            <v>#N/A</v>
          </cell>
          <cell r="DS20">
            <v>0</v>
          </cell>
        </row>
        <row r="21">
          <cell r="AV21" t="str">
            <v/>
          </cell>
          <cell r="AW21" t="str">
            <v/>
          </cell>
          <cell r="AX21" t="str">
            <v/>
          </cell>
          <cell r="AY21" t="str">
            <v/>
          </cell>
          <cell r="AZ21">
            <v>0</v>
          </cell>
          <cell r="BA21" t="e">
            <v>#N/A</v>
          </cell>
          <cell r="BB21">
            <v>0</v>
          </cell>
          <cell r="BC21" t="e">
            <v>#N/A</v>
          </cell>
          <cell r="BD21" t="e">
            <v>#N/A</v>
          </cell>
          <cell r="BE21" t="e">
            <v>#N/A</v>
          </cell>
          <cell r="BF21" t="e">
            <v>#N/A</v>
          </cell>
          <cell r="BG21" t="e">
            <v>#N/A</v>
          </cell>
          <cell r="BH21" t="e">
            <v>#N/A</v>
          </cell>
          <cell r="BI21" t="e">
            <v>#N/A</v>
          </cell>
          <cell r="BJ21" t="e">
            <v>#N/A</v>
          </cell>
          <cell r="BK21" t="e">
            <v>#N/A</v>
          </cell>
          <cell r="BL21" t="e">
            <v>#N/A</v>
          </cell>
          <cell r="BM21" t="e">
            <v>#N/A</v>
          </cell>
          <cell r="BN21" t="e">
            <v>#N/A</v>
          </cell>
          <cell r="BO21" t="e">
            <v>#N/A</v>
          </cell>
          <cell r="BP21" t="e">
            <v>#N/A</v>
          </cell>
          <cell r="BQ21" t="e">
            <v>#N/A</v>
          </cell>
          <cell r="BR21" t="e">
            <v>#N/A</v>
          </cell>
          <cell r="BS21" t="e">
            <v>#N/A</v>
          </cell>
          <cell r="BT21" t="e">
            <v>#N/A</v>
          </cell>
          <cell r="BU21" t="e">
            <v>#N/A</v>
          </cell>
          <cell r="BV21" t="e">
            <v>#N/A</v>
          </cell>
          <cell r="BW21" t="e">
            <v>#N/A</v>
          </cell>
          <cell r="BX21" t="e">
            <v>#N/A</v>
          </cell>
          <cell r="BY21" t="e">
            <v>#N/A</v>
          </cell>
          <cell r="BZ21" t="e">
            <v>#N/A</v>
          </cell>
          <cell r="CA21" t="e">
            <v>#N/A</v>
          </cell>
          <cell r="CB21" t="e">
            <v>#N/A</v>
          </cell>
          <cell r="CC21" t="e">
            <v>#N/A</v>
          </cell>
          <cell r="CD21" t="e">
            <v>#N/A</v>
          </cell>
          <cell r="CE21" t="e">
            <v>#N/A</v>
          </cell>
          <cell r="CF21" t="e">
            <v>#N/A</v>
          </cell>
          <cell r="CG21" t="e">
            <v>#N/A</v>
          </cell>
          <cell r="CH21" t="e">
            <v>#N/A</v>
          </cell>
          <cell r="CI21" t="e">
            <v>#N/A</v>
          </cell>
          <cell r="CJ21" t="e">
            <v>#N/A</v>
          </cell>
          <cell r="CK21" t="e">
            <v>#N/A</v>
          </cell>
          <cell r="CL21" t="e">
            <v>#N/A</v>
          </cell>
          <cell r="CM21" t="e">
            <v>#N/A</v>
          </cell>
          <cell r="CN21" t="e">
            <v>#N/A</v>
          </cell>
          <cell r="CO21" t="e">
            <v>#N/A</v>
          </cell>
          <cell r="CP21" t="e">
            <v>#N/A</v>
          </cell>
          <cell r="CQ21" t="e">
            <v>#N/A</v>
          </cell>
          <cell r="CR21" t="e">
            <v>#N/A</v>
          </cell>
          <cell r="CS21" t="e">
            <v>#N/A</v>
          </cell>
          <cell r="CT21" t="e">
            <v>#N/A</v>
          </cell>
          <cell r="CU21" t="e">
            <v>#N/A</v>
          </cell>
          <cell r="CV21" t="e">
            <v>#N/A</v>
          </cell>
          <cell r="CW21" t="e">
            <v>#N/A</v>
          </cell>
          <cell r="CX21" t="e">
            <v>#N/A</v>
          </cell>
          <cell r="CY21" t="e">
            <v>#N/A</v>
          </cell>
          <cell r="CZ21" t="e">
            <v>#N/A</v>
          </cell>
          <cell r="DA21" t="e">
            <v>#N/A</v>
          </cell>
          <cell r="DB21" t="e">
            <v>#N/A</v>
          </cell>
          <cell r="DC21" t="e">
            <v>#N/A</v>
          </cell>
          <cell r="DD21" t="e">
            <v>#N/A</v>
          </cell>
          <cell r="DE21" t="e">
            <v>#N/A</v>
          </cell>
          <cell r="DF21" t="e">
            <v>#N/A</v>
          </cell>
          <cell r="DG21" t="e">
            <v>#N/A</v>
          </cell>
          <cell r="DH21" t="e">
            <v>#N/A</v>
          </cell>
          <cell r="DI21" t="e">
            <v>#N/A</v>
          </cell>
          <cell r="DJ21" t="e">
            <v>#N/A</v>
          </cell>
          <cell r="DK21" t="e">
            <v>#N/A</v>
          </cell>
          <cell r="DL21" t="e">
            <v>#N/A</v>
          </cell>
          <cell r="DM21" t="e">
            <v>#N/A</v>
          </cell>
          <cell r="DN21" t="e">
            <v>#N/A</v>
          </cell>
          <cell r="DO21" t="e">
            <v>#N/A</v>
          </cell>
          <cell r="DP21" t="e">
            <v>#N/A</v>
          </cell>
          <cell r="DQ21" t="e">
            <v>#N/A</v>
          </cell>
          <cell r="DR21" t="e">
            <v>#N/A</v>
          </cell>
          <cell r="DS21">
            <v>0</v>
          </cell>
        </row>
        <row r="22">
          <cell r="AV22" t="str">
            <v/>
          </cell>
          <cell r="AW22" t="str">
            <v/>
          </cell>
          <cell r="AX22" t="str">
            <v/>
          </cell>
          <cell r="AY22" t="str">
            <v/>
          </cell>
          <cell r="AZ22">
            <v>0</v>
          </cell>
          <cell r="BA22" t="e">
            <v>#N/A</v>
          </cell>
          <cell r="BB22">
            <v>0</v>
          </cell>
          <cell r="BC22" t="e">
            <v>#N/A</v>
          </cell>
          <cell r="BD22" t="e">
            <v>#N/A</v>
          </cell>
          <cell r="BE22" t="e">
            <v>#N/A</v>
          </cell>
          <cell r="BF22" t="e">
            <v>#N/A</v>
          </cell>
          <cell r="BG22" t="e">
            <v>#N/A</v>
          </cell>
          <cell r="BH22" t="e">
            <v>#N/A</v>
          </cell>
          <cell r="BI22" t="e">
            <v>#N/A</v>
          </cell>
          <cell r="BJ22" t="e">
            <v>#N/A</v>
          </cell>
          <cell r="BK22" t="e">
            <v>#N/A</v>
          </cell>
          <cell r="BL22" t="e">
            <v>#N/A</v>
          </cell>
          <cell r="BM22" t="e">
            <v>#N/A</v>
          </cell>
          <cell r="BN22" t="e">
            <v>#N/A</v>
          </cell>
          <cell r="BO22" t="e">
            <v>#N/A</v>
          </cell>
          <cell r="BP22" t="e">
            <v>#N/A</v>
          </cell>
          <cell r="BQ22" t="e">
            <v>#N/A</v>
          </cell>
          <cell r="BR22" t="e">
            <v>#N/A</v>
          </cell>
          <cell r="BS22" t="e">
            <v>#N/A</v>
          </cell>
          <cell r="BT22" t="e">
            <v>#N/A</v>
          </cell>
          <cell r="BU22" t="e">
            <v>#N/A</v>
          </cell>
          <cell r="BV22" t="e">
            <v>#N/A</v>
          </cell>
          <cell r="BW22" t="e">
            <v>#N/A</v>
          </cell>
          <cell r="BX22" t="e">
            <v>#N/A</v>
          </cell>
          <cell r="BY22" t="e">
            <v>#N/A</v>
          </cell>
          <cell r="BZ22" t="e">
            <v>#N/A</v>
          </cell>
          <cell r="CA22" t="e">
            <v>#N/A</v>
          </cell>
          <cell r="CB22" t="e">
            <v>#N/A</v>
          </cell>
          <cell r="CC22" t="e">
            <v>#N/A</v>
          </cell>
          <cell r="CD22" t="e">
            <v>#N/A</v>
          </cell>
          <cell r="CE22" t="e">
            <v>#N/A</v>
          </cell>
          <cell r="CF22" t="e">
            <v>#N/A</v>
          </cell>
          <cell r="CG22" t="e">
            <v>#N/A</v>
          </cell>
          <cell r="CH22" t="e">
            <v>#N/A</v>
          </cell>
          <cell r="CI22" t="e">
            <v>#N/A</v>
          </cell>
          <cell r="CJ22" t="e">
            <v>#N/A</v>
          </cell>
          <cell r="CK22" t="e">
            <v>#N/A</v>
          </cell>
          <cell r="CL22" t="e">
            <v>#N/A</v>
          </cell>
          <cell r="CM22" t="e">
            <v>#N/A</v>
          </cell>
          <cell r="CN22" t="e">
            <v>#N/A</v>
          </cell>
          <cell r="CO22" t="e">
            <v>#N/A</v>
          </cell>
          <cell r="CP22" t="e">
            <v>#N/A</v>
          </cell>
          <cell r="CQ22" t="e">
            <v>#N/A</v>
          </cell>
          <cell r="CR22" t="e">
            <v>#N/A</v>
          </cell>
          <cell r="CS22" t="e">
            <v>#N/A</v>
          </cell>
          <cell r="CT22" t="e">
            <v>#N/A</v>
          </cell>
          <cell r="CU22" t="e">
            <v>#N/A</v>
          </cell>
          <cell r="CV22" t="e">
            <v>#N/A</v>
          </cell>
          <cell r="CW22" t="e">
            <v>#N/A</v>
          </cell>
          <cell r="CX22" t="e">
            <v>#N/A</v>
          </cell>
          <cell r="CY22" t="e">
            <v>#N/A</v>
          </cell>
          <cell r="CZ22" t="e">
            <v>#N/A</v>
          </cell>
          <cell r="DA22" t="e">
            <v>#N/A</v>
          </cell>
          <cell r="DB22" t="e">
            <v>#N/A</v>
          </cell>
          <cell r="DC22" t="e">
            <v>#N/A</v>
          </cell>
          <cell r="DD22" t="e">
            <v>#N/A</v>
          </cell>
          <cell r="DE22" t="e">
            <v>#N/A</v>
          </cell>
          <cell r="DF22" t="e">
            <v>#N/A</v>
          </cell>
          <cell r="DG22" t="e">
            <v>#N/A</v>
          </cell>
          <cell r="DH22" t="e">
            <v>#N/A</v>
          </cell>
          <cell r="DI22" t="e">
            <v>#N/A</v>
          </cell>
          <cell r="DJ22" t="e">
            <v>#N/A</v>
          </cell>
          <cell r="DK22" t="e">
            <v>#N/A</v>
          </cell>
          <cell r="DL22" t="e">
            <v>#N/A</v>
          </cell>
          <cell r="DM22" t="e">
            <v>#N/A</v>
          </cell>
          <cell r="DN22" t="e">
            <v>#N/A</v>
          </cell>
          <cell r="DO22" t="e">
            <v>#N/A</v>
          </cell>
          <cell r="DP22" t="e">
            <v>#N/A</v>
          </cell>
          <cell r="DQ22" t="e">
            <v>#N/A</v>
          </cell>
          <cell r="DR22" t="e">
            <v>#N/A</v>
          </cell>
          <cell r="DS22">
            <v>0</v>
          </cell>
        </row>
        <row r="23">
          <cell r="AV23" t="str">
            <v/>
          </cell>
          <cell r="AW23" t="str">
            <v/>
          </cell>
          <cell r="AX23" t="str">
            <v/>
          </cell>
          <cell r="AY23" t="str">
            <v/>
          </cell>
          <cell r="AZ23">
            <v>0</v>
          </cell>
          <cell r="BA23" t="e">
            <v>#N/A</v>
          </cell>
          <cell r="BB23">
            <v>0</v>
          </cell>
          <cell r="BC23" t="e">
            <v>#N/A</v>
          </cell>
          <cell r="BD23" t="e">
            <v>#N/A</v>
          </cell>
          <cell r="BE23" t="e">
            <v>#N/A</v>
          </cell>
          <cell r="BF23" t="e">
            <v>#N/A</v>
          </cell>
          <cell r="BG23" t="e">
            <v>#N/A</v>
          </cell>
          <cell r="BH23" t="e">
            <v>#N/A</v>
          </cell>
          <cell r="BI23" t="e">
            <v>#N/A</v>
          </cell>
          <cell r="BJ23" t="e">
            <v>#N/A</v>
          </cell>
          <cell r="BK23" t="e">
            <v>#N/A</v>
          </cell>
          <cell r="BL23" t="e">
            <v>#N/A</v>
          </cell>
          <cell r="BM23" t="e">
            <v>#N/A</v>
          </cell>
          <cell r="BN23" t="e">
            <v>#N/A</v>
          </cell>
          <cell r="BO23" t="e">
            <v>#N/A</v>
          </cell>
          <cell r="BP23" t="e">
            <v>#N/A</v>
          </cell>
          <cell r="BQ23" t="e">
            <v>#N/A</v>
          </cell>
          <cell r="BR23" t="e">
            <v>#N/A</v>
          </cell>
          <cell r="BS23" t="e">
            <v>#N/A</v>
          </cell>
          <cell r="BT23" t="e">
            <v>#N/A</v>
          </cell>
          <cell r="BU23" t="e">
            <v>#N/A</v>
          </cell>
          <cell r="BV23" t="e">
            <v>#N/A</v>
          </cell>
          <cell r="BW23" t="e">
            <v>#N/A</v>
          </cell>
          <cell r="BX23" t="e">
            <v>#N/A</v>
          </cell>
          <cell r="BY23" t="e">
            <v>#N/A</v>
          </cell>
          <cell r="BZ23" t="e">
            <v>#N/A</v>
          </cell>
          <cell r="CA23" t="e">
            <v>#N/A</v>
          </cell>
          <cell r="CB23" t="e">
            <v>#N/A</v>
          </cell>
          <cell r="CC23" t="e">
            <v>#N/A</v>
          </cell>
          <cell r="CD23" t="e">
            <v>#N/A</v>
          </cell>
          <cell r="CE23" t="e">
            <v>#N/A</v>
          </cell>
          <cell r="CF23" t="e">
            <v>#N/A</v>
          </cell>
          <cell r="CG23" t="e">
            <v>#N/A</v>
          </cell>
          <cell r="CH23" t="e">
            <v>#N/A</v>
          </cell>
          <cell r="CI23" t="e">
            <v>#N/A</v>
          </cell>
          <cell r="CJ23" t="e">
            <v>#N/A</v>
          </cell>
          <cell r="CK23" t="e">
            <v>#N/A</v>
          </cell>
          <cell r="CL23" t="e">
            <v>#N/A</v>
          </cell>
          <cell r="CM23" t="e">
            <v>#N/A</v>
          </cell>
          <cell r="CN23" t="e">
            <v>#N/A</v>
          </cell>
          <cell r="CO23" t="e">
            <v>#N/A</v>
          </cell>
          <cell r="CP23" t="e">
            <v>#N/A</v>
          </cell>
          <cell r="CQ23" t="e">
            <v>#N/A</v>
          </cell>
          <cell r="CR23" t="e">
            <v>#N/A</v>
          </cell>
          <cell r="CS23" t="e">
            <v>#N/A</v>
          </cell>
          <cell r="CT23" t="e">
            <v>#N/A</v>
          </cell>
          <cell r="CU23" t="e">
            <v>#N/A</v>
          </cell>
          <cell r="CV23" t="e">
            <v>#N/A</v>
          </cell>
          <cell r="CW23" t="e">
            <v>#N/A</v>
          </cell>
          <cell r="CX23" t="e">
            <v>#N/A</v>
          </cell>
          <cell r="CY23" t="e">
            <v>#N/A</v>
          </cell>
          <cell r="CZ23" t="e">
            <v>#N/A</v>
          </cell>
          <cell r="DA23" t="e">
            <v>#N/A</v>
          </cell>
          <cell r="DB23" t="e">
            <v>#N/A</v>
          </cell>
          <cell r="DC23" t="e">
            <v>#N/A</v>
          </cell>
          <cell r="DD23" t="e">
            <v>#N/A</v>
          </cell>
          <cell r="DE23" t="e">
            <v>#N/A</v>
          </cell>
          <cell r="DF23" t="e">
            <v>#N/A</v>
          </cell>
          <cell r="DG23" t="e">
            <v>#N/A</v>
          </cell>
          <cell r="DH23" t="e">
            <v>#N/A</v>
          </cell>
          <cell r="DI23" t="e">
            <v>#N/A</v>
          </cell>
          <cell r="DJ23" t="e">
            <v>#N/A</v>
          </cell>
          <cell r="DK23" t="e">
            <v>#N/A</v>
          </cell>
          <cell r="DL23" t="e">
            <v>#N/A</v>
          </cell>
          <cell r="DM23" t="e">
            <v>#N/A</v>
          </cell>
          <cell r="DN23" t="e">
            <v>#N/A</v>
          </cell>
          <cell r="DO23" t="e">
            <v>#N/A</v>
          </cell>
          <cell r="DP23" t="e">
            <v>#N/A</v>
          </cell>
          <cell r="DQ23" t="e">
            <v>#N/A</v>
          </cell>
          <cell r="DR23" t="e">
            <v>#N/A</v>
          </cell>
          <cell r="DS23">
            <v>0</v>
          </cell>
        </row>
        <row r="24">
          <cell r="AV24" t="str">
            <v/>
          </cell>
          <cell r="AW24" t="str">
            <v/>
          </cell>
          <cell r="AX24" t="str">
            <v/>
          </cell>
          <cell r="AY24" t="str">
            <v/>
          </cell>
          <cell r="AZ24">
            <v>0</v>
          </cell>
          <cell r="BA24" t="e">
            <v>#N/A</v>
          </cell>
          <cell r="BB24">
            <v>0</v>
          </cell>
          <cell r="BC24" t="e">
            <v>#N/A</v>
          </cell>
          <cell r="BD24" t="e">
            <v>#N/A</v>
          </cell>
          <cell r="BE24" t="e">
            <v>#N/A</v>
          </cell>
          <cell r="BF24" t="e">
            <v>#N/A</v>
          </cell>
          <cell r="BG24" t="e">
            <v>#N/A</v>
          </cell>
          <cell r="BH24" t="e">
            <v>#N/A</v>
          </cell>
          <cell r="BI24" t="e">
            <v>#N/A</v>
          </cell>
          <cell r="BJ24" t="e">
            <v>#N/A</v>
          </cell>
          <cell r="BK24" t="e">
            <v>#N/A</v>
          </cell>
          <cell r="BL24" t="e">
            <v>#N/A</v>
          </cell>
          <cell r="BM24" t="e">
            <v>#N/A</v>
          </cell>
          <cell r="BN24" t="e">
            <v>#N/A</v>
          </cell>
          <cell r="BO24" t="e">
            <v>#N/A</v>
          </cell>
          <cell r="BP24" t="e">
            <v>#N/A</v>
          </cell>
          <cell r="BQ24" t="e">
            <v>#N/A</v>
          </cell>
          <cell r="BR24" t="e">
            <v>#N/A</v>
          </cell>
          <cell r="BS24" t="e">
            <v>#N/A</v>
          </cell>
          <cell r="BT24" t="e">
            <v>#N/A</v>
          </cell>
          <cell r="BU24" t="e">
            <v>#N/A</v>
          </cell>
          <cell r="BV24" t="e">
            <v>#N/A</v>
          </cell>
          <cell r="BW24" t="e">
            <v>#N/A</v>
          </cell>
          <cell r="BX24" t="e">
            <v>#N/A</v>
          </cell>
          <cell r="BY24" t="e">
            <v>#N/A</v>
          </cell>
          <cell r="BZ24" t="e">
            <v>#N/A</v>
          </cell>
          <cell r="CA24" t="e">
            <v>#N/A</v>
          </cell>
          <cell r="CB24" t="e">
            <v>#N/A</v>
          </cell>
          <cell r="CC24" t="e">
            <v>#N/A</v>
          </cell>
          <cell r="CD24" t="e">
            <v>#N/A</v>
          </cell>
          <cell r="CE24" t="e">
            <v>#N/A</v>
          </cell>
          <cell r="CF24" t="e">
            <v>#N/A</v>
          </cell>
          <cell r="CG24" t="e">
            <v>#N/A</v>
          </cell>
          <cell r="CH24" t="e">
            <v>#N/A</v>
          </cell>
          <cell r="CI24" t="e">
            <v>#N/A</v>
          </cell>
          <cell r="CJ24" t="e">
            <v>#N/A</v>
          </cell>
          <cell r="CK24" t="e">
            <v>#N/A</v>
          </cell>
          <cell r="CL24" t="e">
            <v>#N/A</v>
          </cell>
          <cell r="CM24" t="e">
            <v>#N/A</v>
          </cell>
          <cell r="CN24" t="e">
            <v>#N/A</v>
          </cell>
          <cell r="CO24" t="e">
            <v>#N/A</v>
          </cell>
          <cell r="CP24" t="e">
            <v>#N/A</v>
          </cell>
          <cell r="CQ24" t="e">
            <v>#N/A</v>
          </cell>
          <cell r="CR24" t="e">
            <v>#N/A</v>
          </cell>
          <cell r="CS24" t="e">
            <v>#N/A</v>
          </cell>
          <cell r="CT24" t="e">
            <v>#N/A</v>
          </cell>
          <cell r="CU24" t="e">
            <v>#N/A</v>
          </cell>
          <cell r="CV24" t="e">
            <v>#N/A</v>
          </cell>
          <cell r="CW24" t="e">
            <v>#N/A</v>
          </cell>
          <cell r="CX24" t="e">
            <v>#N/A</v>
          </cell>
          <cell r="CY24" t="e">
            <v>#N/A</v>
          </cell>
          <cell r="CZ24" t="e">
            <v>#N/A</v>
          </cell>
          <cell r="DA24" t="e">
            <v>#N/A</v>
          </cell>
          <cell r="DB24" t="e">
            <v>#N/A</v>
          </cell>
          <cell r="DC24" t="e">
            <v>#N/A</v>
          </cell>
          <cell r="DD24" t="e">
            <v>#N/A</v>
          </cell>
          <cell r="DE24" t="e">
            <v>#N/A</v>
          </cell>
          <cell r="DF24" t="e">
            <v>#N/A</v>
          </cell>
          <cell r="DG24" t="e">
            <v>#N/A</v>
          </cell>
          <cell r="DH24" t="e">
            <v>#N/A</v>
          </cell>
          <cell r="DI24" t="e">
            <v>#N/A</v>
          </cell>
          <cell r="DJ24" t="e">
            <v>#N/A</v>
          </cell>
          <cell r="DK24" t="e">
            <v>#N/A</v>
          </cell>
          <cell r="DL24" t="e">
            <v>#N/A</v>
          </cell>
          <cell r="DM24" t="e">
            <v>#N/A</v>
          </cell>
          <cell r="DN24" t="e">
            <v>#N/A</v>
          </cell>
          <cell r="DO24" t="e">
            <v>#N/A</v>
          </cell>
          <cell r="DP24" t="e">
            <v>#N/A</v>
          </cell>
          <cell r="DQ24" t="e">
            <v>#N/A</v>
          </cell>
          <cell r="DR24" t="e">
            <v>#N/A</v>
          </cell>
          <cell r="DS24">
            <v>0</v>
          </cell>
        </row>
        <row r="25">
          <cell r="AV25" t="str">
            <v/>
          </cell>
          <cell r="AW25" t="str">
            <v/>
          </cell>
          <cell r="AX25" t="str">
            <v/>
          </cell>
          <cell r="AY25" t="str">
            <v/>
          </cell>
          <cell r="AZ25">
            <v>0</v>
          </cell>
          <cell r="BA25" t="e">
            <v>#N/A</v>
          </cell>
          <cell r="BB25">
            <v>0</v>
          </cell>
          <cell r="BC25" t="e">
            <v>#N/A</v>
          </cell>
          <cell r="BD25" t="e">
            <v>#N/A</v>
          </cell>
          <cell r="BE25" t="e">
            <v>#N/A</v>
          </cell>
          <cell r="BF25" t="e">
            <v>#N/A</v>
          </cell>
          <cell r="BG25" t="e">
            <v>#N/A</v>
          </cell>
          <cell r="BH25" t="e">
            <v>#N/A</v>
          </cell>
          <cell r="BI25" t="e">
            <v>#N/A</v>
          </cell>
          <cell r="BJ25" t="e">
            <v>#N/A</v>
          </cell>
          <cell r="BK25" t="e">
            <v>#N/A</v>
          </cell>
          <cell r="BL25" t="e">
            <v>#N/A</v>
          </cell>
          <cell r="BM25" t="e">
            <v>#N/A</v>
          </cell>
          <cell r="BN25" t="e">
            <v>#N/A</v>
          </cell>
          <cell r="BO25" t="e">
            <v>#N/A</v>
          </cell>
          <cell r="BP25" t="e">
            <v>#N/A</v>
          </cell>
          <cell r="BQ25" t="e">
            <v>#N/A</v>
          </cell>
          <cell r="BR25" t="e">
            <v>#N/A</v>
          </cell>
          <cell r="BS25" t="e">
            <v>#N/A</v>
          </cell>
          <cell r="BT25" t="e">
            <v>#N/A</v>
          </cell>
          <cell r="BU25" t="e">
            <v>#N/A</v>
          </cell>
          <cell r="BV25" t="e">
            <v>#N/A</v>
          </cell>
          <cell r="BW25" t="e">
            <v>#N/A</v>
          </cell>
          <cell r="BX25" t="e">
            <v>#N/A</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t="e">
            <v>#N/A</v>
          </cell>
          <cell r="CT25" t="e">
            <v>#N/A</v>
          </cell>
          <cell r="CU25" t="e">
            <v>#N/A</v>
          </cell>
          <cell r="CV25" t="e">
            <v>#N/A</v>
          </cell>
          <cell r="CW25" t="e">
            <v>#N/A</v>
          </cell>
          <cell r="CX25" t="e">
            <v>#N/A</v>
          </cell>
          <cell r="CY25" t="e">
            <v>#N/A</v>
          </cell>
          <cell r="CZ25" t="e">
            <v>#N/A</v>
          </cell>
          <cell r="DA25" t="e">
            <v>#N/A</v>
          </cell>
          <cell r="DB25" t="e">
            <v>#N/A</v>
          </cell>
          <cell r="DC25" t="e">
            <v>#N/A</v>
          </cell>
          <cell r="DD25" t="e">
            <v>#N/A</v>
          </cell>
          <cell r="DE25" t="e">
            <v>#N/A</v>
          </cell>
          <cell r="DF25" t="e">
            <v>#N/A</v>
          </cell>
          <cell r="DG25" t="e">
            <v>#N/A</v>
          </cell>
          <cell r="DH25" t="e">
            <v>#N/A</v>
          </cell>
          <cell r="DI25" t="e">
            <v>#N/A</v>
          </cell>
          <cell r="DJ25" t="e">
            <v>#N/A</v>
          </cell>
          <cell r="DK25" t="e">
            <v>#N/A</v>
          </cell>
          <cell r="DL25" t="e">
            <v>#N/A</v>
          </cell>
          <cell r="DM25" t="e">
            <v>#N/A</v>
          </cell>
          <cell r="DN25" t="e">
            <v>#N/A</v>
          </cell>
          <cell r="DO25" t="e">
            <v>#N/A</v>
          </cell>
          <cell r="DP25" t="e">
            <v>#N/A</v>
          </cell>
          <cell r="DQ25" t="e">
            <v>#N/A</v>
          </cell>
          <cell r="DR25" t="e">
            <v>#N/A</v>
          </cell>
          <cell r="DS25">
            <v>0</v>
          </cell>
        </row>
        <row r="26">
          <cell r="AV26" t="str">
            <v/>
          </cell>
          <cell r="AW26" t="str">
            <v/>
          </cell>
          <cell r="AX26" t="str">
            <v/>
          </cell>
          <cell r="AY26" t="str">
            <v/>
          </cell>
          <cell r="AZ26">
            <v>0</v>
          </cell>
          <cell r="BA26" t="e">
            <v>#N/A</v>
          </cell>
          <cell r="BB26">
            <v>0</v>
          </cell>
          <cell r="BC26" t="e">
            <v>#N/A</v>
          </cell>
          <cell r="BD26" t="e">
            <v>#N/A</v>
          </cell>
          <cell r="BE26" t="e">
            <v>#N/A</v>
          </cell>
          <cell r="BF26" t="e">
            <v>#N/A</v>
          </cell>
          <cell r="BG26" t="e">
            <v>#N/A</v>
          </cell>
          <cell r="BH26" t="e">
            <v>#N/A</v>
          </cell>
          <cell r="BI26" t="e">
            <v>#N/A</v>
          </cell>
          <cell r="BJ26" t="e">
            <v>#N/A</v>
          </cell>
          <cell r="BK26" t="e">
            <v>#N/A</v>
          </cell>
          <cell r="BL26" t="e">
            <v>#N/A</v>
          </cell>
          <cell r="BM26" t="e">
            <v>#N/A</v>
          </cell>
          <cell r="BN26" t="e">
            <v>#N/A</v>
          </cell>
          <cell r="BO26" t="e">
            <v>#N/A</v>
          </cell>
          <cell r="BP26" t="e">
            <v>#N/A</v>
          </cell>
          <cell r="BQ26" t="e">
            <v>#N/A</v>
          </cell>
          <cell r="BR26" t="e">
            <v>#N/A</v>
          </cell>
          <cell r="BS26" t="e">
            <v>#N/A</v>
          </cell>
          <cell r="BT26" t="e">
            <v>#N/A</v>
          </cell>
          <cell r="BU26" t="e">
            <v>#N/A</v>
          </cell>
          <cell r="BV26" t="e">
            <v>#N/A</v>
          </cell>
          <cell r="BW26" t="e">
            <v>#N/A</v>
          </cell>
          <cell r="BX26" t="e">
            <v>#N/A</v>
          </cell>
          <cell r="BY26" t="e">
            <v>#N/A</v>
          </cell>
          <cell r="BZ26" t="e">
            <v>#N/A</v>
          </cell>
          <cell r="CA26" t="e">
            <v>#N/A</v>
          </cell>
          <cell r="CB26" t="e">
            <v>#N/A</v>
          </cell>
          <cell r="CC26" t="e">
            <v>#N/A</v>
          </cell>
          <cell r="CD26" t="e">
            <v>#N/A</v>
          </cell>
          <cell r="CE26" t="e">
            <v>#N/A</v>
          </cell>
          <cell r="CF26" t="e">
            <v>#N/A</v>
          </cell>
          <cell r="CG26" t="e">
            <v>#N/A</v>
          </cell>
          <cell r="CH26" t="e">
            <v>#N/A</v>
          </cell>
          <cell r="CI26" t="e">
            <v>#N/A</v>
          </cell>
          <cell r="CJ26" t="e">
            <v>#N/A</v>
          </cell>
          <cell r="CK26" t="e">
            <v>#N/A</v>
          </cell>
          <cell r="CL26" t="e">
            <v>#N/A</v>
          </cell>
          <cell r="CM26" t="e">
            <v>#N/A</v>
          </cell>
          <cell r="CN26" t="e">
            <v>#N/A</v>
          </cell>
          <cell r="CO26" t="e">
            <v>#N/A</v>
          </cell>
          <cell r="CP26" t="e">
            <v>#N/A</v>
          </cell>
          <cell r="CQ26" t="e">
            <v>#N/A</v>
          </cell>
          <cell r="CR26" t="e">
            <v>#N/A</v>
          </cell>
          <cell r="CS26" t="e">
            <v>#N/A</v>
          </cell>
          <cell r="CT26" t="e">
            <v>#N/A</v>
          </cell>
          <cell r="CU26" t="e">
            <v>#N/A</v>
          </cell>
          <cell r="CV26" t="e">
            <v>#N/A</v>
          </cell>
          <cell r="CW26" t="e">
            <v>#N/A</v>
          </cell>
          <cell r="CX26" t="e">
            <v>#N/A</v>
          </cell>
          <cell r="CY26" t="e">
            <v>#N/A</v>
          </cell>
          <cell r="CZ26" t="e">
            <v>#N/A</v>
          </cell>
          <cell r="DA26" t="e">
            <v>#N/A</v>
          </cell>
          <cell r="DB26" t="e">
            <v>#N/A</v>
          </cell>
          <cell r="DC26" t="e">
            <v>#N/A</v>
          </cell>
          <cell r="DD26" t="e">
            <v>#N/A</v>
          </cell>
          <cell r="DE26" t="e">
            <v>#N/A</v>
          </cell>
          <cell r="DF26" t="e">
            <v>#N/A</v>
          </cell>
          <cell r="DG26" t="e">
            <v>#N/A</v>
          </cell>
          <cell r="DH26" t="e">
            <v>#N/A</v>
          </cell>
          <cell r="DI26" t="e">
            <v>#N/A</v>
          </cell>
          <cell r="DJ26" t="e">
            <v>#N/A</v>
          </cell>
          <cell r="DK26" t="e">
            <v>#N/A</v>
          </cell>
          <cell r="DL26" t="e">
            <v>#N/A</v>
          </cell>
          <cell r="DM26" t="e">
            <v>#N/A</v>
          </cell>
          <cell r="DN26" t="e">
            <v>#N/A</v>
          </cell>
          <cell r="DO26" t="e">
            <v>#N/A</v>
          </cell>
          <cell r="DP26" t="e">
            <v>#N/A</v>
          </cell>
          <cell r="DQ26" t="e">
            <v>#N/A</v>
          </cell>
          <cell r="DR26" t="e">
            <v>#N/A</v>
          </cell>
          <cell r="DS26">
            <v>0</v>
          </cell>
        </row>
        <row r="27">
          <cell r="AV27" t="str">
            <v>3d</v>
          </cell>
          <cell r="AW27" t="str">
            <v>空調換気設備</v>
          </cell>
          <cell r="AX27" t="str">
            <v>空調機類</v>
          </cell>
          <cell r="AY27" t="str">
            <v>空調機類合計</v>
          </cell>
          <cell r="AZ27">
            <v>43</v>
          </cell>
          <cell r="BA27" t="e">
            <v>#N/A</v>
          </cell>
          <cell r="BB27">
            <v>78495000</v>
          </cell>
          <cell r="BC27">
            <v>0</v>
          </cell>
        </row>
        <row r="28">
          <cell r="AV28" t="str">
            <v>3d01</v>
          </cell>
          <cell r="AW28" t="str">
            <v>空調換気設備</v>
          </cell>
          <cell r="AX28" t="str">
            <v>空調機類</v>
          </cell>
          <cell r="AY28" t="str">
            <v>エアハンドリングユニット</v>
          </cell>
          <cell r="AZ28">
            <v>18</v>
          </cell>
          <cell r="BA28" t="str">
            <v>台</v>
          </cell>
          <cell r="BB28">
            <v>69747000</v>
          </cell>
          <cell r="BC28">
            <v>92764000</v>
          </cell>
          <cell r="BD28">
            <v>140</v>
          </cell>
          <cell r="BE28">
            <v>95</v>
          </cell>
          <cell r="BF28">
            <v>35</v>
          </cell>
          <cell r="BG28">
            <v>10</v>
          </cell>
          <cell r="BH28">
            <v>7</v>
          </cell>
          <cell r="BI28">
            <v>5</v>
          </cell>
          <cell r="BJ28">
            <v>3</v>
          </cell>
          <cell r="BK28">
            <v>0</v>
          </cell>
          <cell r="BL28">
            <v>0</v>
          </cell>
          <cell r="BM28">
            <v>0</v>
          </cell>
          <cell r="BN28">
            <v>0.0185025</v>
          </cell>
          <cell r="BO28">
            <v>0</v>
          </cell>
          <cell r="BP28">
            <v>0.0555075</v>
          </cell>
          <cell r="BQ28">
            <v>0.0185025</v>
          </cell>
          <cell r="BR28">
            <v>0.0431725</v>
          </cell>
          <cell r="BS28">
            <v>0</v>
          </cell>
          <cell r="BT28">
            <v>0.0185025</v>
          </cell>
          <cell r="BU28">
            <v>0.47489750000000003</v>
          </cell>
          <cell r="BV28">
            <v>0</v>
          </cell>
          <cell r="BW28">
            <v>0.0185025</v>
          </cell>
          <cell r="BX28">
            <v>0</v>
          </cell>
          <cell r="BY28">
            <v>0.0431725</v>
          </cell>
          <cell r="BZ28">
            <v>0.07401</v>
          </cell>
          <cell r="CA28">
            <v>0</v>
          </cell>
          <cell r="CB28">
            <v>0</v>
          </cell>
          <cell r="CC28">
            <v>0.0185025</v>
          </cell>
          <cell r="CD28">
            <v>0</v>
          </cell>
          <cell r="CE28">
            <v>0.47489750000000003</v>
          </cell>
          <cell r="CF28">
            <v>0.06167500000000001</v>
          </cell>
          <cell r="CG28">
            <v>0</v>
          </cell>
          <cell r="CH28">
            <v>0</v>
          </cell>
          <cell r="CI28">
            <v>0.0185025</v>
          </cell>
          <cell r="CJ28">
            <v>0.0555075</v>
          </cell>
          <cell r="CK28">
            <v>0</v>
          </cell>
          <cell r="CL28">
            <v>0.0185025</v>
          </cell>
          <cell r="CM28">
            <v>0.0431725</v>
          </cell>
          <cell r="CN28">
            <v>0</v>
          </cell>
          <cell r="CO28">
            <v>0.4934</v>
          </cell>
          <cell r="CP28">
            <v>0</v>
          </cell>
          <cell r="CQ28">
            <v>0</v>
          </cell>
          <cell r="CR28">
            <v>0.0185025</v>
          </cell>
          <cell r="CS28">
            <v>0</v>
          </cell>
          <cell r="CT28">
            <v>1.6405550000000002</v>
          </cell>
          <cell r="CU28">
            <v>0</v>
          </cell>
          <cell r="CV28">
            <v>0</v>
          </cell>
          <cell r="CW28">
            <v>0.0185025</v>
          </cell>
          <cell r="CX28">
            <v>0</v>
          </cell>
          <cell r="CY28">
            <v>0.0555075</v>
          </cell>
          <cell r="CZ28">
            <v>0.0185025</v>
          </cell>
          <cell r="DA28">
            <v>0.0431725</v>
          </cell>
          <cell r="DB28">
            <v>0</v>
          </cell>
          <cell r="DC28">
            <v>0.0185025</v>
          </cell>
          <cell r="DD28">
            <v>0.47489750000000003</v>
          </cell>
          <cell r="DE28">
            <v>0</v>
          </cell>
          <cell r="DF28">
            <v>0.0185025</v>
          </cell>
          <cell r="DG28">
            <v>0</v>
          </cell>
          <cell r="DH28">
            <v>0.0431725</v>
          </cell>
          <cell r="DI28">
            <v>0.07401</v>
          </cell>
          <cell r="DJ28">
            <v>0</v>
          </cell>
          <cell r="DK28">
            <v>0</v>
          </cell>
          <cell r="DL28">
            <v>0.0185025</v>
          </cell>
          <cell r="DM28">
            <v>0</v>
          </cell>
          <cell r="DN28">
            <v>0.47489750000000003</v>
          </cell>
          <cell r="DO28">
            <v>0.06167500000000001</v>
          </cell>
          <cell r="DP28">
            <v>0</v>
          </cell>
          <cell r="DQ28">
            <v>0</v>
          </cell>
          <cell r="DR28">
            <v>0.0185025</v>
          </cell>
          <cell r="DS28">
            <v>0</v>
          </cell>
        </row>
        <row r="29">
          <cell r="AV29" t="str">
            <v/>
          </cell>
          <cell r="AW29" t="str">
            <v/>
          </cell>
          <cell r="AX29" t="str">
            <v/>
          </cell>
          <cell r="AY29" t="str">
            <v/>
          </cell>
          <cell r="AZ29">
            <v>0</v>
          </cell>
          <cell r="BA29" t="e">
            <v>#N/A</v>
          </cell>
          <cell r="BB29">
            <v>0</v>
          </cell>
          <cell r="BC29" t="e">
            <v>#N/A</v>
          </cell>
          <cell r="BD29" t="e">
            <v>#N/A</v>
          </cell>
          <cell r="BE29" t="e">
            <v>#N/A</v>
          </cell>
          <cell r="BF29" t="e">
            <v>#N/A</v>
          </cell>
          <cell r="BG29" t="e">
            <v>#N/A</v>
          </cell>
          <cell r="BH29" t="e">
            <v>#N/A</v>
          </cell>
          <cell r="BI29" t="e">
            <v>#N/A</v>
          </cell>
          <cell r="BJ29" t="e">
            <v>#N/A</v>
          </cell>
          <cell r="BK29" t="e">
            <v>#N/A</v>
          </cell>
          <cell r="BL29" t="e">
            <v>#N/A</v>
          </cell>
          <cell r="BM29" t="e">
            <v>#N/A</v>
          </cell>
          <cell r="BN29" t="e">
            <v>#N/A</v>
          </cell>
          <cell r="BO29" t="e">
            <v>#N/A</v>
          </cell>
          <cell r="BP29" t="e">
            <v>#N/A</v>
          </cell>
          <cell r="BQ29" t="e">
            <v>#N/A</v>
          </cell>
          <cell r="BR29" t="e">
            <v>#N/A</v>
          </cell>
          <cell r="BS29" t="e">
            <v>#N/A</v>
          </cell>
          <cell r="BT29" t="e">
            <v>#N/A</v>
          </cell>
          <cell r="BU29" t="e">
            <v>#N/A</v>
          </cell>
          <cell r="BV29" t="e">
            <v>#N/A</v>
          </cell>
          <cell r="BW29" t="e">
            <v>#N/A</v>
          </cell>
          <cell r="BX29" t="e">
            <v>#N/A</v>
          </cell>
          <cell r="BY29" t="e">
            <v>#N/A</v>
          </cell>
          <cell r="BZ29" t="e">
            <v>#N/A</v>
          </cell>
          <cell r="CA29" t="e">
            <v>#N/A</v>
          </cell>
          <cell r="CB29" t="e">
            <v>#N/A</v>
          </cell>
          <cell r="CC29" t="e">
            <v>#N/A</v>
          </cell>
          <cell r="CD29" t="e">
            <v>#N/A</v>
          </cell>
          <cell r="CE29" t="e">
            <v>#N/A</v>
          </cell>
          <cell r="CF29" t="e">
            <v>#N/A</v>
          </cell>
          <cell r="CG29" t="e">
            <v>#N/A</v>
          </cell>
          <cell r="CH29" t="e">
            <v>#N/A</v>
          </cell>
          <cell r="CI29" t="e">
            <v>#N/A</v>
          </cell>
          <cell r="CJ29" t="e">
            <v>#N/A</v>
          </cell>
          <cell r="CK29" t="e">
            <v>#N/A</v>
          </cell>
          <cell r="CL29" t="e">
            <v>#N/A</v>
          </cell>
          <cell r="CM29" t="e">
            <v>#N/A</v>
          </cell>
          <cell r="CN29" t="e">
            <v>#N/A</v>
          </cell>
          <cell r="CO29" t="e">
            <v>#N/A</v>
          </cell>
          <cell r="CP29" t="e">
            <v>#N/A</v>
          </cell>
          <cell r="CQ29" t="e">
            <v>#N/A</v>
          </cell>
          <cell r="CR29" t="e">
            <v>#N/A</v>
          </cell>
          <cell r="CS29" t="e">
            <v>#N/A</v>
          </cell>
          <cell r="CT29" t="e">
            <v>#N/A</v>
          </cell>
          <cell r="CU29" t="e">
            <v>#N/A</v>
          </cell>
          <cell r="CV29" t="e">
            <v>#N/A</v>
          </cell>
          <cell r="CW29" t="e">
            <v>#N/A</v>
          </cell>
          <cell r="CX29" t="e">
            <v>#N/A</v>
          </cell>
          <cell r="CY29" t="e">
            <v>#N/A</v>
          </cell>
          <cell r="CZ29" t="e">
            <v>#N/A</v>
          </cell>
          <cell r="DA29" t="e">
            <v>#N/A</v>
          </cell>
          <cell r="DB29" t="e">
            <v>#N/A</v>
          </cell>
          <cell r="DC29" t="e">
            <v>#N/A</v>
          </cell>
          <cell r="DD29" t="e">
            <v>#N/A</v>
          </cell>
          <cell r="DE29" t="e">
            <v>#N/A</v>
          </cell>
          <cell r="DF29" t="e">
            <v>#N/A</v>
          </cell>
          <cell r="DG29" t="e">
            <v>#N/A</v>
          </cell>
          <cell r="DH29" t="e">
            <v>#N/A</v>
          </cell>
          <cell r="DI29" t="e">
            <v>#N/A</v>
          </cell>
          <cell r="DJ29" t="e">
            <v>#N/A</v>
          </cell>
          <cell r="DK29" t="e">
            <v>#N/A</v>
          </cell>
          <cell r="DL29" t="e">
            <v>#N/A</v>
          </cell>
          <cell r="DM29" t="e">
            <v>#N/A</v>
          </cell>
          <cell r="DN29" t="e">
            <v>#N/A</v>
          </cell>
          <cell r="DO29" t="e">
            <v>#N/A</v>
          </cell>
          <cell r="DP29" t="e">
            <v>#N/A</v>
          </cell>
          <cell r="DQ29" t="e">
            <v>#N/A</v>
          </cell>
          <cell r="DR29" t="e">
            <v>#N/A</v>
          </cell>
          <cell r="DS29">
            <v>0</v>
          </cell>
        </row>
        <row r="30">
          <cell r="AV30" t="str">
            <v>3d03</v>
          </cell>
          <cell r="AW30" t="str">
            <v>空調換気設備</v>
          </cell>
          <cell r="AX30" t="str">
            <v>空調機類</v>
          </cell>
          <cell r="AY30" t="str">
            <v>空気熱源ヒートポンプパッケージ</v>
          </cell>
          <cell r="AZ30">
            <v>10</v>
          </cell>
          <cell r="BA30" t="str">
            <v>台</v>
          </cell>
          <cell r="BB30">
            <v>2965000</v>
          </cell>
          <cell r="BC30">
            <v>4329000</v>
          </cell>
          <cell r="BD30">
            <v>146</v>
          </cell>
          <cell r="BE30">
            <v>100</v>
          </cell>
          <cell r="BF30">
            <v>12</v>
          </cell>
          <cell r="BG30">
            <v>8</v>
          </cell>
          <cell r="BH30">
            <v>6</v>
          </cell>
          <cell r="BI30">
            <v>4</v>
          </cell>
          <cell r="BJ30">
            <v>3</v>
          </cell>
          <cell r="BK30">
            <v>0</v>
          </cell>
          <cell r="BL30">
            <v>0</v>
          </cell>
          <cell r="BM30">
            <v>0</v>
          </cell>
          <cell r="BN30">
            <v>0.0185025</v>
          </cell>
          <cell r="BO30">
            <v>0.04625625</v>
          </cell>
          <cell r="BP30">
            <v>0</v>
          </cell>
          <cell r="BQ30">
            <v>0.037005</v>
          </cell>
          <cell r="BR30">
            <v>0</v>
          </cell>
          <cell r="BS30">
            <v>0.04625625</v>
          </cell>
          <cell r="BT30">
            <v>0.0185025</v>
          </cell>
          <cell r="BU30">
            <v>0</v>
          </cell>
          <cell r="BV30">
            <v>0</v>
          </cell>
          <cell r="BW30">
            <v>1.80091</v>
          </cell>
          <cell r="BX30">
            <v>0</v>
          </cell>
          <cell r="BY30">
            <v>0</v>
          </cell>
          <cell r="BZ30">
            <v>0.0185025</v>
          </cell>
          <cell r="CA30">
            <v>0.04625625</v>
          </cell>
          <cell r="CB30">
            <v>0</v>
          </cell>
          <cell r="CC30">
            <v>0.037005</v>
          </cell>
          <cell r="CD30">
            <v>0</v>
          </cell>
          <cell r="CE30">
            <v>0.04625625</v>
          </cell>
          <cell r="CF30">
            <v>0.0185025</v>
          </cell>
          <cell r="CG30">
            <v>0</v>
          </cell>
          <cell r="CH30">
            <v>0</v>
          </cell>
          <cell r="CI30">
            <v>1.80091</v>
          </cell>
          <cell r="CJ30">
            <v>0</v>
          </cell>
          <cell r="CK30">
            <v>0</v>
          </cell>
          <cell r="CL30">
            <v>0.0185025</v>
          </cell>
          <cell r="CM30">
            <v>0.04625625</v>
          </cell>
          <cell r="CN30">
            <v>0</v>
          </cell>
          <cell r="CO30">
            <v>0.037005</v>
          </cell>
          <cell r="CP30">
            <v>0</v>
          </cell>
          <cell r="CQ30">
            <v>0.04625625</v>
          </cell>
          <cell r="CR30">
            <v>0.0185025</v>
          </cell>
          <cell r="CS30">
            <v>0</v>
          </cell>
          <cell r="CT30">
            <v>0</v>
          </cell>
          <cell r="CU30">
            <v>1.80091</v>
          </cell>
          <cell r="CV30">
            <v>0</v>
          </cell>
          <cell r="CW30">
            <v>0</v>
          </cell>
          <cell r="CX30">
            <v>0.0185025</v>
          </cell>
          <cell r="CY30">
            <v>0.04625625</v>
          </cell>
          <cell r="CZ30">
            <v>0</v>
          </cell>
          <cell r="DA30">
            <v>0.037005</v>
          </cell>
          <cell r="DB30">
            <v>0</v>
          </cell>
          <cell r="DC30">
            <v>0.04625625</v>
          </cell>
          <cell r="DD30">
            <v>0.0185025</v>
          </cell>
          <cell r="DE30">
            <v>0</v>
          </cell>
          <cell r="DF30">
            <v>0</v>
          </cell>
          <cell r="DG30">
            <v>1.80091</v>
          </cell>
          <cell r="DH30">
            <v>0</v>
          </cell>
          <cell r="DI30">
            <v>0</v>
          </cell>
          <cell r="DJ30">
            <v>0.0185025</v>
          </cell>
          <cell r="DK30">
            <v>0.04625625</v>
          </cell>
          <cell r="DL30">
            <v>0</v>
          </cell>
          <cell r="DM30">
            <v>0.037005</v>
          </cell>
          <cell r="DN30">
            <v>0</v>
          </cell>
          <cell r="DO30">
            <v>0.04625625</v>
          </cell>
          <cell r="DP30">
            <v>0.0185025</v>
          </cell>
          <cell r="DQ30">
            <v>0</v>
          </cell>
          <cell r="DR30">
            <v>0</v>
          </cell>
          <cell r="DS30">
            <v>0</v>
          </cell>
        </row>
        <row r="31">
          <cell r="AV31" t="str">
            <v>3d04</v>
          </cell>
          <cell r="AW31" t="str">
            <v>空調換気設備</v>
          </cell>
          <cell r="AX31" t="str">
            <v>空調機類</v>
          </cell>
          <cell r="AY31" t="str">
            <v>パッケージ空調機(屋外機)</v>
          </cell>
          <cell r="AZ31">
            <v>3</v>
          </cell>
          <cell r="BA31" t="str">
            <v>台</v>
          </cell>
          <cell r="BB31">
            <v>4224000</v>
          </cell>
          <cell r="BC31">
            <v>7139000</v>
          </cell>
          <cell r="BD31">
            <v>169</v>
          </cell>
          <cell r="BE31">
            <v>100</v>
          </cell>
          <cell r="BF31">
            <v>12</v>
          </cell>
          <cell r="BG31">
            <v>8</v>
          </cell>
          <cell r="BH31">
            <v>6</v>
          </cell>
          <cell r="BI31">
            <v>4</v>
          </cell>
          <cell r="BJ31">
            <v>0</v>
          </cell>
          <cell r="BK31">
            <v>0</v>
          </cell>
          <cell r="BL31">
            <v>0</v>
          </cell>
          <cell r="BM31">
            <v>0</v>
          </cell>
          <cell r="BN31">
            <v>0</v>
          </cell>
          <cell r="BO31">
            <v>0.037005</v>
          </cell>
          <cell r="BP31">
            <v>0</v>
          </cell>
          <cell r="BQ31">
            <v>0.0555075</v>
          </cell>
          <cell r="BR31">
            <v>0</v>
          </cell>
          <cell r="BS31">
            <v>0.037005</v>
          </cell>
          <cell r="BT31">
            <v>0</v>
          </cell>
          <cell r="BU31">
            <v>0</v>
          </cell>
          <cell r="BV31">
            <v>0</v>
          </cell>
          <cell r="BW31">
            <v>2.084615</v>
          </cell>
          <cell r="BX31">
            <v>0</v>
          </cell>
          <cell r="BY31">
            <v>0</v>
          </cell>
          <cell r="BZ31">
            <v>0</v>
          </cell>
          <cell r="CA31">
            <v>0.037005</v>
          </cell>
          <cell r="CB31">
            <v>0</v>
          </cell>
          <cell r="CC31">
            <v>0.0555075</v>
          </cell>
          <cell r="CD31">
            <v>0</v>
          </cell>
          <cell r="CE31">
            <v>0.037005</v>
          </cell>
          <cell r="CF31">
            <v>0</v>
          </cell>
          <cell r="CG31">
            <v>0</v>
          </cell>
          <cell r="CH31">
            <v>0</v>
          </cell>
          <cell r="CI31">
            <v>2.084615</v>
          </cell>
          <cell r="CJ31">
            <v>0</v>
          </cell>
          <cell r="CK31">
            <v>0</v>
          </cell>
          <cell r="CL31">
            <v>0</v>
          </cell>
          <cell r="CM31">
            <v>0.037005</v>
          </cell>
          <cell r="CN31">
            <v>0</v>
          </cell>
          <cell r="CO31">
            <v>0.0555075</v>
          </cell>
          <cell r="CP31">
            <v>0</v>
          </cell>
          <cell r="CQ31">
            <v>0.037005</v>
          </cell>
          <cell r="CR31">
            <v>0</v>
          </cell>
          <cell r="CS31">
            <v>0</v>
          </cell>
          <cell r="CT31">
            <v>0</v>
          </cell>
          <cell r="CU31">
            <v>2.084615</v>
          </cell>
          <cell r="CV31">
            <v>0</v>
          </cell>
          <cell r="CW31">
            <v>0</v>
          </cell>
          <cell r="CX31">
            <v>0</v>
          </cell>
          <cell r="CY31">
            <v>0.037005</v>
          </cell>
          <cell r="CZ31">
            <v>0</v>
          </cell>
          <cell r="DA31">
            <v>0.0555075</v>
          </cell>
          <cell r="DB31">
            <v>0</v>
          </cell>
          <cell r="DC31">
            <v>0.037005</v>
          </cell>
          <cell r="DD31">
            <v>0</v>
          </cell>
          <cell r="DE31">
            <v>0</v>
          </cell>
          <cell r="DF31">
            <v>0</v>
          </cell>
          <cell r="DG31">
            <v>2.084615</v>
          </cell>
          <cell r="DH31">
            <v>0</v>
          </cell>
          <cell r="DI31">
            <v>0</v>
          </cell>
          <cell r="DJ31">
            <v>0</v>
          </cell>
          <cell r="DK31">
            <v>0.037005</v>
          </cell>
          <cell r="DL31">
            <v>0</v>
          </cell>
          <cell r="DM31">
            <v>0.0555075</v>
          </cell>
          <cell r="DN31">
            <v>0</v>
          </cell>
          <cell r="DO31">
            <v>0.037005</v>
          </cell>
          <cell r="DP31">
            <v>0</v>
          </cell>
          <cell r="DQ31">
            <v>0</v>
          </cell>
          <cell r="DR31">
            <v>0</v>
          </cell>
          <cell r="DS31">
            <v>0</v>
          </cell>
        </row>
        <row r="32">
          <cell r="AV32" t="str">
            <v>3d05</v>
          </cell>
          <cell r="AW32" t="str">
            <v>空調換気設備</v>
          </cell>
          <cell r="AX32" t="str">
            <v>空調機類</v>
          </cell>
          <cell r="AY32" t="str">
            <v>パッケージ空調機(屋内機)</v>
          </cell>
          <cell r="AZ32">
            <v>12</v>
          </cell>
          <cell r="BA32" t="str">
            <v>台</v>
          </cell>
          <cell r="BB32">
            <v>1559000</v>
          </cell>
          <cell r="BC32">
            <v>2401000</v>
          </cell>
          <cell r="BD32">
            <v>154</v>
          </cell>
          <cell r="BE32">
            <v>100</v>
          </cell>
          <cell r="BF32">
            <v>15</v>
          </cell>
          <cell r="BG32">
            <v>10</v>
          </cell>
          <cell r="BH32">
            <v>7</v>
          </cell>
          <cell r="BI32">
            <v>5</v>
          </cell>
          <cell r="BJ32">
            <v>0</v>
          </cell>
          <cell r="BK32">
            <v>0</v>
          </cell>
          <cell r="BL32">
            <v>0</v>
          </cell>
          <cell r="BM32">
            <v>0</v>
          </cell>
          <cell r="BN32">
            <v>0</v>
          </cell>
          <cell r="BO32">
            <v>0</v>
          </cell>
          <cell r="BP32">
            <v>0.17577374999999998</v>
          </cell>
          <cell r="BQ32">
            <v>0</v>
          </cell>
          <cell r="BR32">
            <v>0.12026625</v>
          </cell>
          <cell r="BS32">
            <v>0</v>
          </cell>
          <cell r="BT32">
            <v>0</v>
          </cell>
          <cell r="BU32">
            <v>0.30529125</v>
          </cell>
          <cell r="BV32">
            <v>0</v>
          </cell>
          <cell r="BW32">
            <v>0</v>
          </cell>
          <cell r="BX32">
            <v>0</v>
          </cell>
          <cell r="BY32">
            <v>0</v>
          </cell>
          <cell r="BZ32">
            <v>1.8995900000000001</v>
          </cell>
          <cell r="CA32">
            <v>0</v>
          </cell>
          <cell r="CB32">
            <v>0</v>
          </cell>
          <cell r="CC32">
            <v>0</v>
          </cell>
          <cell r="CD32">
            <v>0</v>
          </cell>
          <cell r="CE32">
            <v>0.17577374999999998</v>
          </cell>
          <cell r="CF32">
            <v>0</v>
          </cell>
          <cell r="CG32">
            <v>0.12026625</v>
          </cell>
          <cell r="CH32">
            <v>0</v>
          </cell>
          <cell r="CI32">
            <v>0</v>
          </cell>
          <cell r="CJ32">
            <v>0.30529125</v>
          </cell>
          <cell r="CK32">
            <v>0</v>
          </cell>
          <cell r="CL32">
            <v>0</v>
          </cell>
          <cell r="CM32">
            <v>0</v>
          </cell>
          <cell r="CN32">
            <v>0</v>
          </cell>
          <cell r="CO32">
            <v>1.8995900000000001</v>
          </cell>
          <cell r="CP32">
            <v>0</v>
          </cell>
          <cell r="CQ32">
            <v>0</v>
          </cell>
          <cell r="CR32">
            <v>0</v>
          </cell>
          <cell r="CS32">
            <v>0</v>
          </cell>
          <cell r="CT32">
            <v>0.17577374999999998</v>
          </cell>
          <cell r="CU32">
            <v>0</v>
          </cell>
          <cell r="CV32">
            <v>0.12026625</v>
          </cell>
          <cell r="CW32">
            <v>0</v>
          </cell>
          <cell r="CX32">
            <v>0</v>
          </cell>
          <cell r="CY32">
            <v>0.30529125</v>
          </cell>
          <cell r="CZ32">
            <v>0</v>
          </cell>
          <cell r="DA32">
            <v>0</v>
          </cell>
          <cell r="DB32">
            <v>0</v>
          </cell>
          <cell r="DC32">
            <v>0</v>
          </cell>
          <cell r="DD32">
            <v>1.8995900000000001</v>
          </cell>
          <cell r="DE32">
            <v>0</v>
          </cell>
          <cell r="DF32">
            <v>0</v>
          </cell>
          <cell r="DG32">
            <v>0</v>
          </cell>
          <cell r="DH32">
            <v>0</v>
          </cell>
          <cell r="DI32">
            <v>0.17577374999999998</v>
          </cell>
          <cell r="DJ32">
            <v>0</v>
          </cell>
          <cell r="DK32">
            <v>0.12026625</v>
          </cell>
          <cell r="DL32">
            <v>0</v>
          </cell>
          <cell r="DM32">
            <v>0</v>
          </cell>
          <cell r="DN32">
            <v>0.30529125</v>
          </cell>
          <cell r="DO32">
            <v>0</v>
          </cell>
          <cell r="DP32">
            <v>0</v>
          </cell>
          <cell r="DQ32">
            <v>0</v>
          </cell>
          <cell r="DR32">
            <v>0</v>
          </cell>
          <cell r="DS32">
            <v>0</v>
          </cell>
        </row>
        <row r="33">
          <cell r="AV33" t="str">
            <v/>
          </cell>
          <cell r="AW33" t="str">
            <v/>
          </cell>
          <cell r="AX33" t="str">
            <v/>
          </cell>
          <cell r="AY33" t="str">
            <v/>
          </cell>
          <cell r="AZ33">
            <v>0</v>
          </cell>
          <cell r="BA33" t="e">
            <v>#N/A</v>
          </cell>
          <cell r="BB33">
            <v>0</v>
          </cell>
          <cell r="BC33" t="e">
            <v>#N/A</v>
          </cell>
          <cell r="BD33" t="e">
            <v>#N/A</v>
          </cell>
          <cell r="BE33" t="e">
            <v>#N/A</v>
          </cell>
          <cell r="BF33" t="e">
            <v>#N/A</v>
          </cell>
          <cell r="BG33" t="e">
            <v>#N/A</v>
          </cell>
          <cell r="BH33" t="e">
            <v>#N/A</v>
          </cell>
          <cell r="BI33" t="e">
            <v>#N/A</v>
          </cell>
          <cell r="BJ33" t="e">
            <v>#N/A</v>
          </cell>
          <cell r="BK33" t="e">
            <v>#N/A</v>
          </cell>
          <cell r="BL33" t="e">
            <v>#N/A</v>
          </cell>
          <cell r="BM33" t="e">
            <v>#N/A</v>
          </cell>
          <cell r="BN33" t="e">
            <v>#N/A</v>
          </cell>
          <cell r="BO33" t="e">
            <v>#N/A</v>
          </cell>
          <cell r="BP33" t="e">
            <v>#N/A</v>
          </cell>
          <cell r="BQ33" t="e">
            <v>#N/A</v>
          </cell>
          <cell r="BR33" t="e">
            <v>#N/A</v>
          </cell>
          <cell r="BS33" t="e">
            <v>#N/A</v>
          </cell>
          <cell r="BT33" t="e">
            <v>#N/A</v>
          </cell>
          <cell r="BU33" t="e">
            <v>#N/A</v>
          </cell>
          <cell r="BV33" t="e">
            <v>#N/A</v>
          </cell>
          <cell r="BW33" t="e">
            <v>#N/A</v>
          </cell>
          <cell r="BX33" t="e">
            <v>#N/A</v>
          </cell>
          <cell r="BY33" t="e">
            <v>#N/A</v>
          </cell>
          <cell r="BZ33" t="e">
            <v>#N/A</v>
          </cell>
          <cell r="CA33" t="e">
            <v>#N/A</v>
          </cell>
          <cell r="CB33" t="e">
            <v>#N/A</v>
          </cell>
          <cell r="CC33" t="e">
            <v>#N/A</v>
          </cell>
          <cell r="CD33" t="e">
            <v>#N/A</v>
          </cell>
          <cell r="CE33" t="e">
            <v>#N/A</v>
          </cell>
          <cell r="CF33" t="e">
            <v>#N/A</v>
          </cell>
          <cell r="CG33" t="e">
            <v>#N/A</v>
          </cell>
          <cell r="CH33" t="e">
            <v>#N/A</v>
          </cell>
          <cell r="CI33" t="e">
            <v>#N/A</v>
          </cell>
          <cell r="CJ33" t="e">
            <v>#N/A</v>
          </cell>
          <cell r="CK33" t="e">
            <v>#N/A</v>
          </cell>
          <cell r="CL33" t="e">
            <v>#N/A</v>
          </cell>
          <cell r="CM33" t="e">
            <v>#N/A</v>
          </cell>
          <cell r="CN33" t="e">
            <v>#N/A</v>
          </cell>
          <cell r="CO33" t="e">
            <v>#N/A</v>
          </cell>
          <cell r="CP33" t="e">
            <v>#N/A</v>
          </cell>
          <cell r="CQ33" t="e">
            <v>#N/A</v>
          </cell>
          <cell r="CR33" t="e">
            <v>#N/A</v>
          </cell>
          <cell r="CS33" t="e">
            <v>#N/A</v>
          </cell>
          <cell r="CT33" t="e">
            <v>#N/A</v>
          </cell>
          <cell r="CU33" t="e">
            <v>#N/A</v>
          </cell>
          <cell r="CV33" t="e">
            <v>#N/A</v>
          </cell>
          <cell r="CW33" t="e">
            <v>#N/A</v>
          </cell>
          <cell r="CX33" t="e">
            <v>#N/A</v>
          </cell>
          <cell r="CY33" t="e">
            <v>#N/A</v>
          </cell>
          <cell r="CZ33" t="e">
            <v>#N/A</v>
          </cell>
          <cell r="DA33" t="e">
            <v>#N/A</v>
          </cell>
          <cell r="DB33" t="e">
            <v>#N/A</v>
          </cell>
          <cell r="DC33" t="e">
            <v>#N/A</v>
          </cell>
          <cell r="DD33" t="e">
            <v>#N/A</v>
          </cell>
          <cell r="DE33" t="e">
            <v>#N/A</v>
          </cell>
          <cell r="DF33" t="e">
            <v>#N/A</v>
          </cell>
          <cell r="DG33" t="e">
            <v>#N/A</v>
          </cell>
          <cell r="DH33" t="e">
            <v>#N/A</v>
          </cell>
          <cell r="DI33" t="e">
            <v>#N/A</v>
          </cell>
          <cell r="DJ33" t="e">
            <v>#N/A</v>
          </cell>
          <cell r="DK33" t="e">
            <v>#N/A</v>
          </cell>
          <cell r="DL33" t="e">
            <v>#N/A</v>
          </cell>
          <cell r="DM33" t="e">
            <v>#N/A</v>
          </cell>
          <cell r="DN33" t="e">
            <v>#N/A</v>
          </cell>
          <cell r="DO33" t="e">
            <v>#N/A</v>
          </cell>
          <cell r="DP33" t="e">
            <v>#N/A</v>
          </cell>
          <cell r="DQ33" t="e">
            <v>#N/A</v>
          </cell>
          <cell r="DR33" t="e">
            <v>#N/A</v>
          </cell>
          <cell r="DS33">
            <v>0</v>
          </cell>
        </row>
        <row r="34">
          <cell r="AV34" t="str">
            <v/>
          </cell>
          <cell r="AW34" t="str">
            <v/>
          </cell>
          <cell r="AX34" t="str">
            <v/>
          </cell>
          <cell r="AY34" t="str">
            <v/>
          </cell>
          <cell r="AZ34">
            <v>0</v>
          </cell>
          <cell r="BA34" t="e">
            <v>#N/A</v>
          </cell>
          <cell r="BB34">
            <v>0</v>
          </cell>
          <cell r="BC34">
            <v>0</v>
          </cell>
        </row>
        <row r="35">
          <cell r="AV35" t="str">
            <v>3e</v>
          </cell>
          <cell r="AW35" t="str">
            <v>空調換気設備</v>
          </cell>
          <cell r="AX35" t="str">
            <v>ユニット類</v>
          </cell>
          <cell r="AY35" t="str">
            <v>ユニット類合計</v>
          </cell>
          <cell r="AZ35">
            <v>96</v>
          </cell>
          <cell r="BA35" t="e">
            <v>#N/A</v>
          </cell>
          <cell r="BB35">
            <v>10773800</v>
          </cell>
          <cell r="BC35">
            <v>0</v>
          </cell>
        </row>
        <row r="36">
          <cell r="AV36" t="str">
            <v>3e01</v>
          </cell>
          <cell r="AW36" t="str">
            <v>空調換気設備</v>
          </cell>
          <cell r="AX36" t="str">
            <v>ユニット類</v>
          </cell>
          <cell r="AY36" t="str">
            <v>ファンコイルユニット</v>
          </cell>
          <cell r="AZ36">
            <v>22</v>
          </cell>
          <cell r="BA36" t="str">
            <v>台</v>
          </cell>
          <cell r="BB36">
            <v>1610400</v>
          </cell>
          <cell r="BC36">
            <v>2142000</v>
          </cell>
          <cell r="BD36">
            <v>133</v>
          </cell>
          <cell r="BE36">
            <v>100</v>
          </cell>
          <cell r="BF36">
            <v>35</v>
          </cell>
          <cell r="BG36">
            <v>10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0.78944</v>
          </cell>
          <cell r="BV36">
            <v>0</v>
          </cell>
          <cell r="BW36">
            <v>0</v>
          </cell>
          <cell r="BX36">
            <v>0</v>
          </cell>
          <cell r="BY36">
            <v>0</v>
          </cell>
          <cell r="BZ36">
            <v>0</v>
          </cell>
          <cell r="CA36">
            <v>0</v>
          </cell>
          <cell r="CB36">
            <v>0</v>
          </cell>
          <cell r="CC36">
            <v>0</v>
          </cell>
          <cell r="CD36">
            <v>0</v>
          </cell>
          <cell r="CE36">
            <v>0.78944</v>
          </cell>
          <cell r="CF36">
            <v>0</v>
          </cell>
          <cell r="CG36">
            <v>0</v>
          </cell>
          <cell r="CH36">
            <v>0</v>
          </cell>
          <cell r="CI36">
            <v>0</v>
          </cell>
          <cell r="CJ36">
            <v>0</v>
          </cell>
          <cell r="CK36">
            <v>0</v>
          </cell>
          <cell r="CL36">
            <v>0</v>
          </cell>
          <cell r="CM36">
            <v>0</v>
          </cell>
          <cell r="CN36">
            <v>0</v>
          </cell>
          <cell r="CO36">
            <v>0.78944</v>
          </cell>
          <cell r="CP36">
            <v>0</v>
          </cell>
          <cell r="CQ36">
            <v>0</v>
          </cell>
          <cell r="CR36">
            <v>0</v>
          </cell>
          <cell r="CS36">
            <v>0</v>
          </cell>
          <cell r="CT36">
            <v>1.6405550000000002</v>
          </cell>
          <cell r="CU36">
            <v>0</v>
          </cell>
          <cell r="CV36">
            <v>0</v>
          </cell>
          <cell r="CW36">
            <v>0</v>
          </cell>
          <cell r="CX36">
            <v>0</v>
          </cell>
          <cell r="CY36">
            <v>0</v>
          </cell>
          <cell r="CZ36">
            <v>0</v>
          </cell>
          <cell r="DA36">
            <v>0</v>
          </cell>
          <cell r="DB36">
            <v>0</v>
          </cell>
          <cell r="DC36">
            <v>0</v>
          </cell>
          <cell r="DD36">
            <v>0.78944</v>
          </cell>
          <cell r="DE36">
            <v>0</v>
          </cell>
          <cell r="DF36">
            <v>0</v>
          </cell>
          <cell r="DG36">
            <v>0</v>
          </cell>
          <cell r="DH36">
            <v>0</v>
          </cell>
          <cell r="DI36">
            <v>0</v>
          </cell>
          <cell r="DJ36">
            <v>0</v>
          </cell>
          <cell r="DK36">
            <v>0</v>
          </cell>
          <cell r="DL36">
            <v>0</v>
          </cell>
          <cell r="DM36">
            <v>0</v>
          </cell>
          <cell r="DN36">
            <v>0.78944</v>
          </cell>
          <cell r="DO36">
            <v>0</v>
          </cell>
          <cell r="DP36">
            <v>0</v>
          </cell>
          <cell r="DQ36">
            <v>0</v>
          </cell>
          <cell r="DR36">
            <v>0</v>
          </cell>
          <cell r="DS36">
            <v>0</v>
          </cell>
        </row>
        <row r="37">
          <cell r="AV37" t="str">
            <v>3e02</v>
          </cell>
          <cell r="AW37" t="str">
            <v>空調換気設備</v>
          </cell>
          <cell r="AX37" t="str">
            <v>ユニット類</v>
          </cell>
          <cell r="AY37" t="str">
            <v>全熱交換器（静止形）</v>
          </cell>
          <cell r="AZ37">
            <v>3</v>
          </cell>
          <cell r="BA37" t="str">
            <v>台</v>
          </cell>
          <cell r="BB37">
            <v>483400</v>
          </cell>
          <cell r="BC37">
            <v>648000</v>
          </cell>
          <cell r="BD37">
            <v>134</v>
          </cell>
          <cell r="BE37">
            <v>100</v>
          </cell>
          <cell r="BF37">
            <v>20</v>
          </cell>
          <cell r="BG37">
            <v>5</v>
          </cell>
          <cell r="BH37">
            <v>0</v>
          </cell>
          <cell r="BI37">
            <v>0</v>
          </cell>
          <cell r="BJ37">
            <v>0</v>
          </cell>
          <cell r="BK37">
            <v>0</v>
          </cell>
          <cell r="BL37">
            <v>0</v>
          </cell>
          <cell r="BM37">
            <v>0</v>
          </cell>
          <cell r="BN37">
            <v>0</v>
          </cell>
          <cell r="BO37">
            <v>0</v>
          </cell>
          <cell r="BP37">
            <v>0.33304500000000004</v>
          </cell>
          <cell r="BQ37">
            <v>0</v>
          </cell>
          <cell r="BR37">
            <v>0</v>
          </cell>
          <cell r="BS37">
            <v>0</v>
          </cell>
          <cell r="BT37">
            <v>0</v>
          </cell>
          <cell r="BU37">
            <v>0.33304500000000004</v>
          </cell>
          <cell r="BV37">
            <v>0</v>
          </cell>
          <cell r="BW37">
            <v>0</v>
          </cell>
          <cell r="BX37">
            <v>0</v>
          </cell>
          <cell r="BY37">
            <v>0</v>
          </cell>
          <cell r="BZ37">
            <v>0.33304500000000004</v>
          </cell>
          <cell r="CA37">
            <v>0</v>
          </cell>
          <cell r="CB37">
            <v>0</v>
          </cell>
          <cell r="CC37">
            <v>0</v>
          </cell>
          <cell r="CD37">
            <v>0</v>
          </cell>
          <cell r="CE37">
            <v>1.6528900000000002</v>
          </cell>
          <cell r="CF37">
            <v>0</v>
          </cell>
          <cell r="CG37">
            <v>0</v>
          </cell>
          <cell r="CH37">
            <v>0</v>
          </cell>
          <cell r="CI37">
            <v>0</v>
          </cell>
          <cell r="CJ37">
            <v>0.33304500000000004</v>
          </cell>
          <cell r="CK37">
            <v>0</v>
          </cell>
          <cell r="CL37">
            <v>0</v>
          </cell>
          <cell r="CM37">
            <v>0</v>
          </cell>
          <cell r="CN37">
            <v>0</v>
          </cell>
          <cell r="CO37">
            <v>0.33304500000000004</v>
          </cell>
          <cell r="CP37">
            <v>0</v>
          </cell>
          <cell r="CQ37">
            <v>0</v>
          </cell>
          <cell r="CR37">
            <v>0</v>
          </cell>
          <cell r="CS37">
            <v>0</v>
          </cell>
          <cell r="CT37">
            <v>0.33304500000000004</v>
          </cell>
          <cell r="CU37">
            <v>0</v>
          </cell>
          <cell r="CV37">
            <v>0</v>
          </cell>
          <cell r="CW37">
            <v>0</v>
          </cell>
          <cell r="CX37">
            <v>0</v>
          </cell>
          <cell r="CY37">
            <v>1.6528900000000002</v>
          </cell>
          <cell r="CZ37">
            <v>0</v>
          </cell>
          <cell r="DA37">
            <v>0</v>
          </cell>
          <cell r="DB37">
            <v>0</v>
          </cell>
          <cell r="DC37">
            <v>0</v>
          </cell>
          <cell r="DD37">
            <v>0.33304500000000004</v>
          </cell>
          <cell r="DE37">
            <v>0</v>
          </cell>
          <cell r="DF37">
            <v>0</v>
          </cell>
          <cell r="DG37">
            <v>0</v>
          </cell>
          <cell r="DH37">
            <v>0</v>
          </cell>
          <cell r="DI37">
            <v>0.33304500000000004</v>
          </cell>
          <cell r="DJ37">
            <v>0</v>
          </cell>
          <cell r="DK37">
            <v>0</v>
          </cell>
          <cell r="DL37">
            <v>0</v>
          </cell>
          <cell r="DM37">
            <v>0</v>
          </cell>
          <cell r="DN37">
            <v>0.33304500000000004</v>
          </cell>
          <cell r="DO37">
            <v>0</v>
          </cell>
          <cell r="DP37">
            <v>0</v>
          </cell>
          <cell r="DQ37">
            <v>0</v>
          </cell>
          <cell r="DR37">
            <v>0</v>
          </cell>
          <cell r="DS37">
            <v>0</v>
          </cell>
        </row>
        <row r="38">
          <cell r="AV38" t="str">
            <v/>
          </cell>
          <cell r="AW38" t="str">
            <v/>
          </cell>
          <cell r="AX38" t="str">
            <v/>
          </cell>
          <cell r="AY38" t="str">
            <v/>
          </cell>
          <cell r="AZ38">
            <v>0</v>
          </cell>
          <cell r="BA38" t="e">
            <v>#N/A</v>
          </cell>
          <cell r="BB38">
            <v>0</v>
          </cell>
          <cell r="BC38" t="e">
            <v>#N/A</v>
          </cell>
          <cell r="BD38" t="e">
            <v>#N/A</v>
          </cell>
          <cell r="BE38" t="e">
            <v>#N/A</v>
          </cell>
          <cell r="BF38" t="e">
            <v>#N/A</v>
          </cell>
          <cell r="BG38" t="e">
            <v>#N/A</v>
          </cell>
          <cell r="BH38" t="e">
            <v>#N/A</v>
          </cell>
          <cell r="BI38" t="e">
            <v>#N/A</v>
          </cell>
          <cell r="BJ38" t="e">
            <v>#N/A</v>
          </cell>
          <cell r="BK38" t="e">
            <v>#N/A</v>
          </cell>
          <cell r="BL38" t="e">
            <v>#N/A</v>
          </cell>
          <cell r="BM38" t="e">
            <v>#N/A</v>
          </cell>
          <cell r="BN38" t="e">
            <v>#N/A</v>
          </cell>
          <cell r="BO38" t="e">
            <v>#N/A</v>
          </cell>
          <cell r="BP38" t="e">
            <v>#N/A</v>
          </cell>
          <cell r="BQ38" t="e">
            <v>#N/A</v>
          </cell>
          <cell r="BR38" t="e">
            <v>#N/A</v>
          </cell>
          <cell r="BS38" t="e">
            <v>#N/A</v>
          </cell>
          <cell r="BT38" t="e">
            <v>#N/A</v>
          </cell>
          <cell r="BU38" t="e">
            <v>#N/A</v>
          </cell>
          <cell r="BV38" t="e">
            <v>#N/A</v>
          </cell>
          <cell r="BW38" t="e">
            <v>#N/A</v>
          </cell>
          <cell r="BX38" t="e">
            <v>#N/A</v>
          </cell>
          <cell r="BY38" t="e">
            <v>#N/A</v>
          </cell>
          <cell r="BZ38" t="e">
            <v>#N/A</v>
          </cell>
          <cell r="CA38" t="e">
            <v>#N/A</v>
          </cell>
          <cell r="CB38" t="e">
            <v>#N/A</v>
          </cell>
          <cell r="CC38" t="e">
            <v>#N/A</v>
          </cell>
          <cell r="CD38" t="e">
            <v>#N/A</v>
          </cell>
          <cell r="CE38" t="e">
            <v>#N/A</v>
          </cell>
          <cell r="CF38" t="e">
            <v>#N/A</v>
          </cell>
          <cell r="CG38" t="e">
            <v>#N/A</v>
          </cell>
          <cell r="CH38" t="e">
            <v>#N/A</v>
          </cell>
          <cell r="CI38" t="e">
            <v>#N/A</v>
          </cell>
          <cell r="CJ38" t="e">
            <v>#N/A</v>
          </cell>
          <cell r="CK38" t="e">
            <v>#N/A</v>
          </cell>
          <cell r="CL38" t="e">
            <v>#N/A</v>
          </cell>
          <cell r="CM38" t="e">
            <v>#N/A</v>
          </cell>
          <cell r="CN38" t="e">
            <v>#N/A</v>
          </cell>
          <cell r="CO38" t="e">
            <v>#N/A</v>
          </cell>
          <cell r="CP38" t="e">
            <v>#N/A</v>
          </cell>
          <cell r="CQ38" t="e">
            <v>#N/A</v>
          </cell>
          <cell r="CR38" t="e">
            <v>#N/A</v>
          </cell>
          <cell r="CS38" t="e">
            <v>#N/A</v>
          </cell>
          <cell r="CT38" t="e">
            <v>#N/A</v>
          </cell>
          <cell r="CU38" t="e">
            <v>#N/A</v>
          </cell>
          <cell r="CV38" t="e">
            <v>#N/A</v>
          </cell>
          <cell r="CW38" t="e">
            <v>#N/A</v>
          </cell>
          <cell r="CX38" t="e">
            <v>#N/A</v>
          </cell>
          <cell r="CY38" t="e">
            <v>#N/A</v>
          </cell>
          <cell r="CZ38" t="e">
            <v>#N/A</v>
          </cell>
          <cell r="DA38" t="e">
            <v>#N/A</v>
          </cell>
          <cell r="DB38" t="e">
            <v>#N/A</v>
          </cell>
          <cell r="DC38" t="e">
            <v>#N/A</v>
          </cell>
          <cell r="DD38" t="e">
            <v>#N/A</v>
          </cell>
          <cell r="DE38" t="e">
            <v>#N/A</v>
          </cell>
          <cell r="DF38" t="e">
            <v>#N/A</v>
          </cell>
          <cell r="DG38" t="e">
            <v>#N/A</v>
          </cell>
          <cell r="DH38" t="e">
            <v>#N/A</v>
          </cell>
          <cell r="DI38" t="e">
            <v>#N/A</v>
          </cell>
          <cell r="DJ38" t="e">
            <v>#N/A</v>
          </cell>
          <cell r="DK38" t="e">
            <v>#N/A</v>
          </cell>
          <cell r="DL38" t="e">
            <v>#N/A</v>
          </cell>
          <cell r="DM38" t="e">
            <v>#N/A</v>
          </cell>
          <cell r="DN38" t="e">
            <v>#N/A</v>
          </cell>
          <cell r="DO38" t="e">
            <v>#N/A</v>
          </cell>
          <cell r="DP38" t="e">
            <v>#N/A</v>
          </cell>
          <cell r="DQ38" t="e">
            <v>#N/A</v>
          </cell>
          <cell r="DR38" t="e">
            <v>#N/A</v>
          </cell>
          <cell r="DS38">
            <v>0</v>
          </cell>
        </row>
        <row r="39">
          <cell r="AV39" t="str">
            <v>3e04</v>
          </cell>
          <cell r="AW39" t="str">
            <v>空調換気設備</v>
          </cell>
          <cell r="AX39" t="str">
            <v>ユニット類</v>
          </cell>
          <cell r="AY39" t="str">
            <v>VAVユニット</v>
          </cell>
          <cell r="AZ39">
            <v>60</v>
          </cell>
          <cell r="BA39" t="str">
            <v>台</v>
          </cell>
          <cell r="BB39">
            <v>3610000</v>
          </cell>
          <cell r="BC39">
            <v>4693000</v>
          </cell>
          <cell r="BD39">
            <v>130</v>
          </cell>
          <cell r="BE39">
            <v>100</v>
          </cell>
          <cell r="BF39">
            <v>40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1.60355</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row>
        <row r="40">
          <cell r="AV40" t="str">
            <v/>
          </cell>
          <cell r="AW40" t="str">
            <v/>
          </cell>
          <cell r="AX40" t="str">
            <v/>
          </cell>
          <cell r="AY40" t="str">
            <v/>
          </cell>
          <cell r="AZ40">
            <v>0</v>
          </cell>
          <cell r="BA40" t="e">
            <v>#N/A</v>
          </cell>
          <cell r="BB40">
            <v>0</v>
          </cell>
          <cell r="BC40" t="e">
            <v>#N/A</v>
          </cell>
          <cell r="BD40" t="e">
            <v>#N/A</v>
          </cell>
          <cell r="BE40" t="e">
            <v>#N/A</v>
          </cell>
          <cell r="BF40" t="e">
            <v>#N/A</v>
          </cell>
          <cell r="BG40" t="e">
            <v>#N/A</v>
          </cell>
          <cell r="BH40" t="e">
            <v>#N/A</v>
          </cell>
          <cell r="BI40" t="e">
            <v>#N/A</v>
          </cell>
          <cell r="BJ40" t="e">
            <v>#N/A</v>
          </cell>
          <cell r="BK40" t="e">
            <v>#N/A</v>
          </cell>
          <cell r="BL40" t="e">
            <v>#N/A</v>
          </cell>
          <cell r="BM40" t="e">
            <v>#N/A</v>
          </cell>
          <cell r="BN40" t="e">
            <v>#N/A</v>
          </cell>
          <cell r="BO40" t="e">
            <v>#N/A</v>
          </cell>
          <cell r="BP40" t="e">
            <v>#N/A</v>
          </cell>
          <cell r="BQ40" t="e">
            <v>#N/A</v>
          </cell>
          <cell r="BR40" t="e">
            <v>#N/A</v>
          </cell>
          <cell r="BS40" t="e">
            <v>#N/A</v>
          </cell>
          <cell r="BT40" t="e">
            <v>#N/A</v>
          </cell>
          <cell r="BU40" t="e">
            <v>#N/A</v>
          </cell>
          <cell r="BV40" t="e">
            <v>#N/A</v>
          </cell>
          <cell r="BW40" t="e">
            <v>#N/A</v>
          </cell>
          <cell r="BX40" t="e">
            <v>#N/A</v>
          </cell>
          <cell r="BY40" t="e">
            <v>#N/A</v>
          </cell>
          <cell r="BZ40" t="e">
            <v>#N/A</v>
          </cell>
          <cell r="CA40" t="e">
            <v>#N/A</v>
          </cell>
          <cell r="CB40" t="e">
            <v>#N/A</v>
          </cell>
          <cell r="CC40" t="e">
            <v>#N/A</v>
          </cell>
          <cell r="CD40" t="e">
            <v>#N/A</v>
          </cell>
          <cell r="CE40" t="e">
            <v>#N/A</v>
          </cell>
          <cell r="CF40" t="e">
            <v>#N/A</v>
          </cell>
          <cell r="CG40" t="e">
            <v>#N/A</v>
          </cell>
          <cell r="CH40" t="e">
            <v>#N/A</v>
          </cell>
          <cell r="CI40" t="e">
            <v>#N/A</v>
          </cell>
          <cell r="CJ40" t="e">
            <v>#N/A</v>
          </cell>
          <cell r="CK40" t="e">
            <v>#N/A</v>
          </cell>
          <cell r="CL40" t="e">
            <v>#N/A</v>
          </cell>
          <cell r="CM40" t="e">
            <v>#N/A</v>
          </cell>
          <cell r="CN40" t="e">
            <v>#N/A</v>
          </cell>
          <cell r="CO40" t="e">
            <v>#N/A</v>
          </cell>
          <cell r="CP40" t="e">
            <v>#N/A</v>
          </cell>
          <cell r="CQ40" t="e">
            <v>#N/A</v>
          </cell>
          <cell r="CR40" t="e">
            <v>#N/A</v>
          </cell>
          <cell r="CS40" t="e">
            <v>#N/A</v>
          </cell>
          <cell r="CT40" t="e">
            <v>#N/A</v>
          </cell>
          <cell r="CU40" t="e">
            <v>#N/A</v>
          </cell>
          <cell r="CV40" t="e">
            <v>#N/A</v>
          </cell>
          <cell r="CW40" t="e">
            <v>#N/A</v>
          </cell>
          <cell r="CX40" t="e">
            <v>#N/A</v>
          </cell>
          <cell r="CY40" t="e">
            <v>#N/A</v>
          </cell>
          <cell r="CZ40" t="e">
            <v>#N/A</v>
          </cell>
          <cell r="DA40" t="e">
            <v>#N/A</v>
          </cell>
          <cell r="DB40" t="e">
            <v>#N/A</v>
          </cell>
          <cell r="DC40" t="e">
            <v>#N/A</v>
          </cell>
          <cell r="DD40" t="e">
            <v>#N/A</v>
          </cell>
          <cell r="DE40" t="e">
            <v>#N/A</v>
          </cell>
          <cell r="DF40" t="e">
            <v>#N/A</v>
          </cell>
          <cell r="DG40" t="e">
            <v>#N/A</v>
          </cell>
          <cell r="DH40" t="e">
            <v>#N/A</v>
          </cell>
          <cell r="DI40" t="e">
            <v>#N/A</v>
          </cell>
          <cell r="DJ40" t="e">
            <v>#N/A</v>
          </cell>
          <cell r="DK40" t="e">
            <v>#N/A</v>
          </cell>
          <cell r="DL40" t="e">
            <v>#N/A</v>
          </cell>
          <cell r="DM40" t="e">
            <v>#N/A</v>
          </cell>
          <cell r="DN40" t="e">
            <v>#N/A</v>
          </cell>
          <cell r="DO40" t="e">
            <v>#N/A</v>
          </cell>
          <cell r="DP40" t="e">
            <v>#N/A</v>
          </cell>
          <cell r="DQ40" t="e">
            <v>#N/A</v>
          </cell>
          <cell r="DR40" t="e">
            <v>#N/A</v>
          </cell>
          <cell r="DS40">
            <v>0</v>
          </cell>
        </row>
        <row r="41">
          <cell r="AV41" t="str">
            <v>3e06</v>
          </cell>
          <cell r="AW41" t="str">
            <v>空調換気設備</v>
          </cell>
          <cell r="AX41" t="str">
            <v>ユニット類</v>
          </cell>
          <cell r="AY41" t="str">
            <v>電気集塵機</v>
          </cell>
          <cell r="AZ41">
            <v>2</v>
          </cell>
          <cell r="BA41" t="str">
            <v>台</v>
          </cell>
          <cell r="BB41">
            <v>528000</v>
          </cell>
          <cell r="BC41">
            <v>755000</v>
          </cell>
          <cell r="BD41">
            <v>143</v>
          </cell>
          <cell r="BE41">
            <v>100</v>
          </cell>
          <cell r="BF41">
            <v>20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1.763905</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1.763905</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row>
        <row r="42">
          <cell r="AV42" t="str">
            <v>3e201</v>
          </cell>
          <cell r="AW42" t="str">
            <v>空調換気設備</v>
          </cell>
          <cell r="AX42" t="str">
            <v>ユニット類</v>
          </cell>
          <cell r="AY42" t="str">
            <v>塩害処理フィルタ</v>
          </cell>
          <cell r="AZ42">
            <v>7</v>
          </cell>
          <cell r="BA42" t="str">
            <v>台</v>
          </cell>
          <cell r="BB42">
            <v>3564000</v>
          </cell>
          <cell r="BC42">
            <v>4455000</v>
          </cell>
          <cell r="BD42">
            <v>125</v>
          </cell>
          <cell r="BE42">
            <v>100</v>
          </cell>
          <cell r="BF42">
            <v>20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1.541875</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1.541875</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row>
        <row r="43">
          <cell r="AV43" t="str">
            <v>3e202</v>
          </cell>
          <cell r="AW43" t="str">
            <v>空調換気設備</v>
          </cell>
          <cell r="AX43" t="str">
            <v>ユニット類</v>
          </cell>
          <cell r="AY43" t="str">
            <v>脱臭フィルタ（活性炭）</v>
          </cell>
          <cell r="AZ43">
            <v>2</v>
          </cell>
          <cell r="BA43" t="str">
            <v>台</v>
          </cell>
          <cell r="BB43">
            <v>978000</v>
          </cell>
          <cell r="BC43">
            <v>1223000</v>
          </cell>
          <cell r="BD43">
            <v>125</v>
          </cell>
          <cell r="BE43">
            <v>100</v>
          </cell>
          <cell r="BF43">
            <v>20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1.541875</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1.541875</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row>
        <row r="44">
          <cell r="AV44" t="str">
            <v>3f</v>
          </cell>
          <cell r="AW44" t="str">
            <v>空調換気設備</v>
          </cell>
          <cell r="AX44" t="str">
            <v>ﾎﾟﾝﾌﾟ類</v>
          </cell>
          <cell r="AY44" t="str">
            <v>ﾎﾟﾝﾌﾟ類合計</v>
          </cell>
          <cell r="AZ44">
            <v>12</v>
          </cell>
          <cell r="BA44" t="e">
            <v>#N/A</v>
          </cell>
          <cell r="BB44">
            <v>1623000</v>
          </cell>
          <cell r="BC44">
            <v>0</v>
          </cell>
        </row>
        <row r="45">
          <cell r="AV45" t="str">
            <v>3f01</v>
          </cell>
          <cell r="AW45" t="str">
            <v>空調換気設備</v>
          </cell>
          <cell r="AX45" t="str">
            <v>ポンプ類</v>
          </cell>
          <cell r="AY45" t="str">
            <v>ポンプ</v>
          </cell>
          <cell r="AZ45">
            <v>8</v>
          </cell>
          <cell r="BA45" t="str">
            <v>台</v>
          </cell>
          <cell r="BB45">
            <v>1308000</v>
          </cell>
          <cell r="BC45">
            <v>2320000</v>
          </cell>
          <cell r="BD45">
            <v>181</v>
          </cell>
          <cell r="BE45">
            <v>98</v>
          </cell>
          <cell r="BF45">
            <v>20</v>
          </cell>
          <cell r="BG45">
            <v>7</v>
          </cell>
          <cell r="BH45">
            <v>4</v>
          </cell>
          <cell r="BI45">
            <v>0</v>
          </cell>
          <cell r="BJ45">
            <v>0</v>
          </cell>
          <cell r="BK45">
            <v>0</v>
          </cell>
          <cell r="BL45">
            <v>0</v>
          </cell>
          <cell r="BM45">
            <v>0</v>
          </cell>
          <cell r="BN45">
            <v>0</v>
          </cell>
          <cell r="BO45">
            <v>0.22203</v>
          </cell>
          <cell r="BP45">
            <v>0</v>
          </cell>
          <cell r="BQ45">
            <v>0</v>
          </cell>
          <cell r="BR45">
            <v>0.7030949999999999</v>
          </cell>
          <cell r="BS45">
            <v>0.22203</v>
          </cell>
          <cell r="BT45">
            <v>0</v>
          </cell>
          <cell r="BU45">
            <v>0</v>
          </cell>
          <cell r="BV45">
            <v>0</v>
          </cell>
          <cell r="BW45">
            <v>0.22203</v>
          </cell>
          <cell r="BX45">
            <v>0</v>
          </cell>
          <cell r="BY45">
            <v>0.7030949999999999</v>
          </cell>
          <cell r="BZ45">
            <v>0</v>
          </cell>
          <cell r="CA45">
            <v>0.22203</v>
          </cell>
          <cell r="CB45">
            <v>0</v>
          </cell>
          <cell r="CC45">
            <v>0</v>
          </cell>
          <cell r="CD45">
            <v>0</v>
          </cell>
          <cell r="CE45">
            <v>2.1879823000000003</v>
          </cell>
          <cell r="CF45">
            <v>0</v>
          </cell>
          <cell r="CG45">
            <v>0</v>
          </cell>
          <cell r="CH45">
            <v>0</v>
          </cell>
          <cell r="CI45">
            <v>0.22203</v>
          </cell>
          <cell r="CJ45">
            <v>0</v>
          </cell>
          <cell r="CK45">
            <v>0</v>
          </cell>
          <cell r="CL45">
            <v>0.7030949999999999</v>
          </cell>
          <cell r="CM45">
            <v>0.22203</v>
          </cell>
          <cell r="CN45">
            <v>0</v>
          </cell>
          <cell r="CO45">
            <v>0</v>
          </cell>
          <cell r="CP45">
            <v>0</v>
          </cell>
          <cell r="CQ45">
            <v>0.22203</v>
          </cell>
          <cell r="CR45">
            <v>0</v>
          </cell>
          <cell r="CS45">
            <v>0.7030949999999999</v>
          </cell>
          <cell r="CT45">
            <v>0</v>
          </cell>
          <cell r="CU45">
            <v>0.22203</v>
          </cell>
          <cell r="CV45">
            <v>0</v>
          </cell>
          <cell r="CW45">
            <v>0</v>
          </cell>
          <cell r="CX45">
            <v>0</v>
          </cell>
          <cell r="CY45">
            <v>2.1879823000000003</v>
          </cell>
          <cell r="CZ45">
            <v>0</v>
          </cell>
          <cell r="DA45">
            <v>0</v>
          </cell>
          <cell r="DB45">
            <v>0</v>
          </cell>
          <cell r="DC45">
            <v>0.22203</v>
          </cell>
          <cell r="DD45">
            <v>0</v>
          </cell>
          <cell r="DE45">
            <v>0</v>
          </cell>
          <cell r="DF45">
            <v>0.7030949999999999</v>
          </cell>
          <cell r="DG45">
            <v>0.22203</v>
          </cell>
          <cell r="DH45">
            <v>0</v>
          </cell>
          <cell r="DI45">
            <v>0</v>
          </cell>
          <cell r="DJ45">
            <v>0</v>
          </cell>
          <cell r="DK45">
            <v>0.22203</v>
          </cell>
          <cell r="DL45">
            <v>0</v>
          </cell>
          <cell r="DM45">
            <v>0.7030949999999999</v>
          </cell>
          <cell r="DN45">
            <v>0</v>
          </cell>
          <cell r="DO45">
            <v>0.22203</v>
          </cell>
          <cell r="DP45">
            <v>0</v>
          </cell>
          <cell r="DQ45">
            <v>0</v>
          </cell>
          <cell r="DR45">
            <v>0</v>
          </cell>
          <cell r="DS45">
            <v>0</v>
          </cell>
        </row>
        <row r="46">
          <cell r="AV46" t="str">
            <v/>
          </cell>
          <cell r="AW46" t="str">
            <v/>
          </cell>
          <cell r="AX46" t="str">
            <v/>
          </cell>
          <cell r="AY46" t="str">
            <v/>
          </cell>
          <cell r="AZ46">
            <v>0</v>
          </cell>
          <cell r="BA46" t="e">
            <v>#N/A</v>
          </cell>
          <cell r="BB46">
            <v>0</v>
          </cell>
          <cell r="BC46" t="e">
            <v>#N/A</v>
          </cell>
          <cell r="BD46" t="e">
            <v>#N/A</v>
          </cell>
          <cell r="BE46" t="e">
            <v>#N/A</v>
          </cell>
          <cell r="BF46" t="e">
            <v>#N/A</v>
          </cell>
          <cell r="BG46" t="e">
            <v>#N/A</v>
          </cell>
          <cell r="BH46" t="e">
            <v>#N/A</v>
          </cell>
          <cell r="BI46" t="e">
            <v>#N/A</v>
          </cell>
          <cell r="BJ46" t="e">
            <v>#N/A</v>
          </cell>
          <cell r="BK46" t="e">
            <v>#N/A</v>
          </cell>
          <cell r="BL46" t="e">
            <v>#N/A</v>
          </cell>
          <cell r="BM46" t="e">
            <v>#N/A</v>
          </cell>
          <cell r="BN46" t="e">
            <v>#N/A</v>
          </cell>
          <cell r="BO46" t="e">
            <v>#N/A</v>
          </cell>
          <cell r="BP46" t="e">
            <v>#N/A</v>
          </cell>
          <cell r="BQ46" t="e">
            <v>#N/A</v>
          </cell>
          <cell r="BR46" t="e">
            <v>#N/A</v>
          </cell>
          <cell r="BS46" t="e">
            <v>#N/A</v>
          </cell>
          <cell r="BT46" t="e">
            <v>#N/A</v>
          </cell>
          <cell r="BU46" t="e">
            <v>#N/A</v>
          </cell>
          <cell r="BV46" t="e">
            <v>#N/A</v>
          </cell>
          <cell r="BW46" t="e">
            <v>#N/A</v>
          </cell>
          <cell r="BX46" t="e">
            <v>#N/A</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t="e">
            <v>#N/A</v>
          </cell>
          <cell r="CT46" t="e">
            <v>#N/A</v>
          </cell>
          <cell r="CU46" t="e">
            <v>#N/A</v>
          </cell>
          <cell r="CV46" t="e">
            <v>#N/A</v>
          </cell>
          <cell r="CW46" t="e">
            <v>#N/A</v>
          </cell>
          <cell r="CX46" t="e">
            <v>#N/A</v>
          </cell>
          <cell r="CY46" t="e">
            <v>#N/A</v>
          </cell>
          <cell r="CZ46" t="e">
            <v>#N/A</v>
          </cell>
          <cell r="DA46" t="e">
            <v>#N/A</v>
          </cell>
          <cell r="DB46" t="e">
            <v>#N/A</v>
          </cell>
          <cell r="DC46" t="e">
            <v>#N/A</v>
          </cell>
          <cell r="DD46" t="e">
            <v>#N/A</v>
          </cell>
          <cell r="DE46" t="e">
            <v>#N/A</v>
          </cell>
          <cell r="DF46" t="e">
            <v>#N/A</v>
          </cell>
          <cell r="DG46" t="e">
            <v>#N/A</v>
          </cell>
          <cell r="DH46" t="e">
            <v>#N/A</v>
          </cell>
          <cell r="DI46" t="e">
            <v>#N/A</v>
          </cell>
          <cell r="DJ46" t="e">
            <v>#N/A</v>
          </cell>
          <cell r="DK46" t="e">
            <v>#N/A</v>
          </cell>
          <cell r="DL46" t="e">
            <v>#N/A</v>
          </cell>
          <cell r="DM46" t="e">
            <v>#N/A</v>
          </cell>
          <cell r="DN46" t="e">
            <v>#N/A</v>
          </cell>
          <cell r="DO46" t="e">
            <v>#N/A</v>
          </cell>
          <cell r="DP46" t="e">
            <v>#N/A</v>
          </cell>
          <cell r="DQ46" t="e">
            <v>#N/A</v>
          </cell>
          <cell r="DR46" t="e">
            <v>#N/A</v>
          </cell>
          <cell r="DS46">
            <v>0</v>
          </cell>
        </row>
        <row r="47">
          <cell r="AV47" t="str">
            <v/>
          </cell>
          <cell r="AW47" t="str">
            <v/>
          </cell>
          <cell r="AX47" t="str">
            <v/>
          </cell>
          <cell r="AY47" t="str">
            <v/>
          </cell>
          <cell r="AZ47">
            <v>0</v>
          </cell>
          <cell r="BA47" t="e">
            <v>#N/A</v>
          </cell>
          <cell r="BB47">
            <v>0</v>
          </cell>
          <cell r="BC47" t="e">
            <v>#N/A</v>
          </cell>
          <cell r="BD47" t="e">
            <v>#N/A</v>
          </cell>
          <cell r="BE47" t="e">
            <v>#N/A</v>
          </cell>
          <cell r="BF47" t="e">
            <v>#N/A</v>
          </cell>
          <cell r="BG47" t="e">
            <v>#N/A</v>
          </cell>
          <cell r="BH47" t="e">
            <v>#N/A</v>
          </cell>
          <cell r="BI47" t="e">
            <v>#N/A</v>
          </cell>
          <cell r="BJ47" t="e">
            <v>#N/A</v>
          </cell>
          <cell r="BK47" t="e">
            <v>#N/A</v>
          </cell>
          <cell r="BL47" t="e">
            <v>#N/A</v>
          </cell>
          <cell r="BM47" t="e">
            <v>#N/A</v>
          </cell>
          <cell r="BN47" t="e">
            <v>#N/A</v>
          </cell>
          <cell r="BO47" t="e">
            <v>#N/A</v>
          </cell>
          <cell r="BP47" t="e">
            <v>#N/A</v>
          </cell>
          <cell r="BQ47" t="e">
            <v>#N/A</v>
          </cell>
          <cell r="BR47" t="e">
            <v>#N/A</v>
          </cell>
          <cell r="BS47" t="e">
            <v>#N/A</v>
          </cell>
          <cell r="BT47" t="e">
            <v>#N/A</v>
          </cell>
          <cell r="BU47" t="e">
            <v>#N/A</v>
          </cell>
          <cell r="BV47" t="e">
            <v>#N/A</v>
          </cell>
          <cell r="BW47" t="e">
            <v>#N/A</v>
          </cell>
          <cell r="BX47" t="e">
            <v>#N/A</v>
          </cell>
          <cell r="BY47" t="e">
            <v>#N/A</v>
          </cell>
          <cell r="BZ47" t="e">
            <v>#N/A</v>
          </cell>
          <cell r="CA47" t="e">
            <v>#N/A</v>
          </cell>
          <cell r="CB47" t="e">
            <v>#N/A</v>
          </cell>
          <cell r="CC47" t="e">
            <v>#N/A</v>
          </cell>
          <cell r="CD47" t="e">
            <v>#N/A</v>
          </cell>
          <cell r="CE47" t="e">
            <v>#N/A</v>
          </cell>
          <cell r="CF47" t="e">
            <v>#N/A</v>
          </cell>
          <cell r="CG47" t="e">
            <v>#N/A</v>
          </cell>
          <cell r="CH47" t="e">
            <v>#N/A</v>
          </cell>
          <cell r="CI47" t="e">
            <v>#N/A</v>
          </cell>
          <cell r="CJ47" t="e">
            <v>#N/A</v>
          </cell>
          <cell r="CK47" t="e">
            <v>#N/A</v>
          </cell>
          <cell r="CL47" t="e">
            <v>#N/A</v>
          </cell>
          <cell r="CM47" t="e">
            <v>#N/A</v>
          </cell>
          <cell r="CN47" t="e">
            <v>#N/A</v>
          </cell>
          <cell r="CO47" t="e">
            <v>#N/A</v>
          </cell>
          <cell r="CP47" t="e">
            <v>#N/A</v>
          </cell>
          <cell r="CQ47" t="e">
            <v>#N/A</v>
          </cell>
          <cell r="CR47" t="e">
            <v>#N/A</v>
          </cell>
          <cell r="CS47" t="e">
            <v>#N/A</v>
          </cell>
          <cell r="CT47" t="e">
            <v>#N/A</v>
          </cell>
          <cell r="CU47" t="e">
            <v>#N/A</v>
          </cell>
          <cell r="CV47" t="e">
            <v>#N/A</v>
          </cell>
          <cell r="CW47" t="e">
            <v>#N/A</v>
          </cell>
          <cell r="CX47" t="e">
            <v>#N/A</v>
          </cell>
          <cell r="CY47" t="e">
            <v>#N/A</v>
          </cell>
          <cell r="CZ47" t="e">
            <v>#N/A</v>
          </cell>
          <cell r="DA47" t="e">
            <v>#N/A</v>
          </cell>
          <cell r="DB47" t="e">
            <v>#N/A</v>
          </cell>
          <cell r="DC47" t="e">
            <v>#N/A</v>
          </cell>
          <cell r="DD47" t="e">
            <v>#N/A</v>
          </cell>
          <cell r="DE47" t="e">
            <v>#N/A</v>
          </cell>
          <cell r="DF47" t="e">
            <v>#N/A</v>
          </cell>
          <cell r="DG47" t="e">
            <v>#N/A</v>
          </cell>
          <cell r="DH47" t="e">
            <v>#N/A</v>
          </cell>
          <cell r="DI47" t="e">
            <v>#N/A</v>
          </cell>
          <cell r="DJ47" t="e">
            <v>#N/A</v>
          </cell>
          <cell r="DK47" t="e">
            <v>#N/A</v>
          </cell>
          <cell r="DL47" t="e">
            <v>#N/A</v>
          </cell>
          <cell r="DM47" t="e">
            <v>#N/A</v>
          </cell>
          <cell r="DN47" t="e">
            <v>#N/A</v>
          </cell>
          <cell r="DO47" t="e">
            <v>#N/A</v>
          </cell>
          <cell r="DP47" t="e">
            <v>#N/A</v>
          </cell>
          <cell r="DQ47" t="e">
            <v>#N/A</v>
          </cell>
          <cell r="DR47" t="e">
            <v>#N/A</v>
          </cell>
          <cell r="DS47">
            <v>0</v>
          </cell>
        </row>
        <row r="48">
          <cell r="AV48" t="str">
            <v>3f101</v>
          </cell>
          <cell r="AW48" t="str">
            <v>空調換気設備</v>
          </cell>
          <cell r="AX48" t="str">
            <v>ポンプ類</v>
          </cell>
          <cell r="AY48" t="str">
            <v>ポンプ（24h）</v>
          </cell>
          <cell r="AZ48">
            <v>4</v>
          </cell>
          <cell r="BA48" t="str">
            <v>台</v>
          </cell>
          <cell r="BB48">
            <v>315000</v>
          </cell>
          <cell r="BC48">
            <v>559000</v>
          </cell>
          <cell r="BD48">
            <v>181</v>
          </cell>
          <cell r="BE48">
            <v>98</v>
          </cell>
          <cell r="BF48">
            <v>15</v>
          </cell>
          <cell r="BG48">
            <v>5</v>
          </cell>
          <cell r="BH48">
            <v>3</v>
          </cell>
          <cell r="BI48">
            <v>0</v>
          </cell>
          <cell r="BJ48">
            <v>0</v>
          </cell>
          <cell r="BK48">
            <v>0</v>
          </cell>
          <cell r="BL48">
            <v>0</v>
          </cell>
          <cell r="BM48">
            <v>0</v>
          </cell>
          <cell r="BN48">
            <v>0.22203</v>
          </cell>
          <cell r="BO48">
            <v>0</v>
          </cell>
          <cell r="BP48">
            <v>0.7030949999999999</v>
          </cell>
          <cell r="BQ48">
            <v>0.22203</v>
          </cell>
          <cell r="BR48">
            <v>0</v>
          </cell>
          <cell r="BS48">
            <v>0</v>
          </cell>
          <cell r="BT48">
            <v>0.22203</v>
          </cell>
          <cell r="BU48">
            <v>0.7030949999999999</v>
          </cell>
          <cell r="BV48">
            <v>0</v>
          </cell>
          <cell r="BW48">
            <v>0.22203</v>
          </cell>
          <cell r="BX48">
            <v>0</v>
          </cell>
          <cell r="BY48">
            <v>0</v>
          </cell>
          <cell r="BZ48">
            <v>2.1879823000000003</v>
          </cell>
          <cell r="CA48">
            <v>0</v>
          </cell>
          <cell r="CB48">
            <v>0</v>
          </cell>
          <cell r="CC48">
            <v>0.22203</v>
          </cell>
          <cell r="CD48">
            <v>0</v>
          </cell>
          <cell r="CE48">
            <v>0.7030949999999999</v>
          </cell>
          <cell r="CF48">
            <v>0.22203</v>
          </cell>
          <cell r="CG48">
            <v>0</v>
          </cell>
          <cell r="CH48">
            <v>0</v>
          </cell>
          <cell r="CI48">
            <v>0.22203</v>
          </cell>
          <cell r="CJ48">
            <v>0.7030949999999999</v>
          </cell>
          <cell r="CK48">
            <v>0</v>
          </cell>
          <cell r="CL48">
            <v>0.22203</v>
          </cell>
          <cell r="CM48">
            <v>0</v>
          </cell>
          <cell r="CN48">
            <v>0</v>
          </cell>
          <cell r="CO48">
            <v>2.1879823000000003</v>
          </cell>
          <cell r="CP48">
            <v>0</v>
          </cell>
          <cell r="CQ48">
            <v>0</v>
          </cell>
          <cell r="CR48">
            <v>0.22203</v>
          </cell>
          <cell r="CS48">
            <v>0</v>
          </cell>
          <cell r="CT48">
            <v>0.7030949999999999</v>
          </cell>
          <cell r="CU48">
            <v>0.22203</v>
          </cell>
          <cell r="CV48">
            <v>0</v>
          </cell>
          <cell r="CW48">
            <v>0</v>
          </cell>
          <cell r="CX48">
            <v>0.22203</v>
          </cell>
          <cell r="CY48">
            <v>0.7030949999999999</v>
          </cell>
          <cell r="CZ48">
            <v>0</v>
          </cell>
          <cell r="DA48">
            <v>0.22203</v>
          </cell>
          <cell r="DB48">
            <v>0</v>
          </cell>
          <cell r="DC48">
            <v>0</v>
          </cell>
          <cell r="DD48">
            <v>2.1879823000000003</v>
          </cell>
          <cell r="DE48">
            <v>0</v>
          </cell>
          <cell r="DF48">
            <v>0</v>
          </cell>
          <cell r="DG48">
            <v>0.22203</v>
          </cell>
          <cell r="DH48">
            <v>0</v>
          </cell>
          <cell r="DI48">
            <v>0.7030949999999999</v>
          </cell>
          <cell r="DJ48">
            <v>0.22203</v>
          </cell>
          <cell r="DK48">
            <v>0</v>
          </cell>
          <cell r="DL48">
            <v>0</v>
          </cell>
          <cell r="DM48">
            <v>0.22203</v>
          </cell>
          <cell r="DN48">
            <v>0.7030949999999999</v>
          </cell>
          <cell r="DO48">
            <v>0</v>
          </cell>
          <cell r="DP48">
            <v>0.22203</v>
          </cell>
          <cell r="DQ48">
            <v>0</v>
          </cell>
          <cell r="DR48">
            <v>0</v>
          </cell>
          <cell r="DS48">
            <v>0</v>
          </cell>
        </row>
        <row r="49">
          <cell r="AV49" t="str">
            <v/>
          </cell>
          <cell r="AW49" t="str">
            <v/>
          </cell>
          <cell r="AX49" t="str">
            <v/>
          </cell>
          <cell r="AY49" t="str">
            <v/>
          </cell>
          <cell r="AZ49">
            <v>0</v>
          </cell>
          <cell r="BA49" t="e">
            <v>#N/A</v>
          </cell>
          <cell r="BB49">
            <v>0</v>
          </cell>
          <cell r="BC49">
            <v>0</v>
          </cell>
        </row>
        <row r="50">
          <cell r="AV50" t="str">
            <v>3g</v>
          </cell>
          <cell r="AW50" t="str">
            <v>空調換気設備</v>
          </cell>
          <cell r="AX50" t="str">
            <v>ファン類</v>
          </cell>
          <cell r="AY50" t="str">
            <v>ファン類合計</v>
          </cell>
          <cell r="AZ50">
            <v>61</v>
          </cell>
          <cell r="BA50" t="e">
            <v>#N/A</v>
          </cell>
          <cell r="BB50">
            <v>5765700</v>
          </cell>
          <cell r="BC50">
            <v>0</v>
          </cell>
        </row>
        <row r="51">
          <cell r="AV51" t="str">
            <v>3g01</v>
          </cell>
          <cell r="AW51" t="str">
            <v>空調換気設備</v>
          </cell>
          <cell r="AX51" t="str">
            <v>ファン類</v>
          </cell>
          <cell r="AY51" t="str">
            <v>給排気ファン</v>
          </cell>
          <cell r="AZ51">
            <v>44</v>
          </cell>
          <cell r="BA51" t="str">
            <v>台</v>
          </cell>
          <cell r="BB51">
            <v>4153900</v>
          </cell>
          <cell r="BC51">
            <v>6189000</v>
          </cell>
          <cell r="BD51">
            <v>149</v>
          </cell>
          <cell r="BE51">
            <v>100</v>
          </cell>
          <cell r="BF51">
            <v>35</v>
          </cell>
          <cell r="BG51">
            <v>10</v>
          </cell>
          <cell r="BH51">
            <v>5</v>
          </cell>
          <cell r="BI51">
            <v>5</v>
          </cell>
          <cell r="BJ51">
            <v>0</v>
          </cell>
          <cell r="BK51">
            <v>0</v>
          </cell>
          <cell r="BL51">
            <v>0</v>
          </cell>
          <cell r="BM51">
            <v>0</v>
          </cell>
          <cell r="BN51">
            <v>0</v>
          </cell>
          <cell r="BO51">
            <v>0</v>
          </cell>
          <cell r="BP51">
            <v>0.5828287500000001</v>
          </cell>
          <cell r="BQ51">
            <v>0</v>
          </cell>
          <cell r="BR51">
            <v>0</v>
          </cell>
          <cell r="BS51">
            <v>0</v>
          </cell>
          <cell r="BT51">
            <v>0</v>
          </cell>
          <cell r="BU51">
            <v>1.3969387500000003</v>
          </cell>
          <cell r="BV51">
            <v>0</v>
          </cell>
          <cell r="BW51">
            <v>0</v>
          </cell>
          <cell r="BX51">
            <v>0</v>
          </cell>
          <cell r="BY51">
            <v>0</v>
          </cell>
          <cell r="BZ51">
            <v>0.5828287500000001</v>
          </cell>
          <cell r="CA51">
            <v>0</v>
          </cell>
          <cell r="CB51">
            <v>0</v>
          </cell>
          <cell r="CC51">
            <v>0</v>
          </cell>
          <cell r="CD51">
            <v>0</v>
          </cell>
          <cell r="CE51">
            <v>1.3969387500000003</v>
          </cell>
          <cell r="CF51">
            <v>0</v>
          </cell>
          <cell r="CG51">
            <v>0</v>
          </cell>
          <cell r="CH51">
            <v>0</v>
          </cell>
          <cell r="CI51">
            <v>0</v>
          </cell>
          <cell r="CJ51">
            <v>0.5828287500000001</v>
          </cell>
          <cell r="CK51">
            <v>0</v>
          </cell>
          <cell r="CL51">
            <v>0</v>
          </cell>
          <cell r="CM51">
            <v>0</v>
          </cell>
          <cell r="CN51">
            <v>0</v>
          </cell>
          <cell r="CO51">
            <v>1.3969387500000003</v>
          </cell>
          <cell r="CP51">
            <v>0</v>
          </cell>
          <cell r="CQ51">
            <v>0</v>
          </cell>
          <cell r="CR51">
            <v>0</v>
          </cell>
          <cell r="CS51">
            <v>0</v>
          </cell>
          <cell r="CT51">
            <v>1.837915</v>
          </cell>
          <cell r="CU51">
            <v>0</v>
          </cell>
          <cell r="CV51">
            <v>0</v>
          </cell>
          <cell r="CW51">
            <v>0</v>
          </cell>
          <cell r="CX51">
            <v>0</v>
          </cell>
          <cell r="CY51">
            <v>0.5828287500000001</v>
          </cell>
          <cell r="CZ51">
            <v>0</v>
          </cell>
          <cell r="DA51">
            <v>0</v>
          </cell>
          <cell r="DB51">
            <v>0</v>
          </cell>
          <cell r="DC51">
            <v>0</v>
          </cell>
          <cell r="DD51">
            <v>1.3969387500000003</v>
          </cell>
          <cell r="DE51">
            <v>0</v>
          </cell>
          <cell r="DF51">
            <v>0</v>
          </cell>
          <cell r="DG51">
            <v>0</v>
          </cell>
          <cell r="DH51">
            <v>0</v>
          </cell>
          <cell r="DI51">
            <v>0.5828287500000001</v>
          </cell>
          <cell r="DJ51">
            <v>0</v>
          </cell>
          <cell r="DK51">
            <v>0</v>
          </cell>
          <cell r="DL51">
            <v>0</v>
          </cell>
          <cell r="DM51">
            <v>0</v>
          </cell>
          <cell r="DN51">
            <v>1.3969387500000003</v>
          </cell>
          <cell r="DO51">
            <v>0</v>
          </cell>
          <cell r="DP51">
            <v>0</v>
          </cell>
          <cell r="DQ51">
            <v>0</v>
          </cell>
          <cell r="DR51">
            <v>0</v>
          </cell>
          <cell r="DS51">
            <v>0</v>
          </cell>
        </row>
        <row r="52">
          <cell r="AV52" t="str">
            <v>3g02</v>
          </cell>
          <cell r="AW52" t="str">
            <v>空調換気設備</v>
          </cell>
          <cell r="AX52" t="str">
            <v>ファン類</v>
          </cell>
          <cell r="AY52" t="str">
            <v>排煙ファン</v>
          </cell>
          <cell r="AZ52">
            <v>2</v>
          </cell>
          <cell r="BA52" t="str">
            <v>台</v>
          </cell>
          <cell r="BB52">
            <v>1379000</v>
          </cell>
          <cell r="BC52">
            <v>2300000</v>
          </cell>
          <cell r="BD52">
            <v>139</v>
          </cell>
          <cell r="BE52">
            <v>120</v>
          </cell>
          <cell r="BF52">
            <v>35</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2.057478</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row>
        <row r="53">
          <cell r="AV53" t="str">
            <v>3g03</v>
          </cell>
          <cell r="AW53" t="str">
            <v>空調換気設備</v>
          </cell>
          <cell r="AX53" t="str">
            <v>ファン類</v>
          </cell>
          <cell r="AY53" t="str">
            <v>換気扇,有圧扇</v>
          </cell>
          <cell r="AZ53">
            <v>15</v>
          </cell>
          <cell r="BA53" t="str">
            <v>台</v>
          </cell>
          <cell r="BB53">
            <v>232800</v>
          </cell>
          <cell r="BC53">
            <v>549000</v>
          </cell>
          <cell r="BD53">
            <v>236</v>
          </cell>
          <cell r="BE53">
            <v>100</v>
          </cell>
          <cell r="BF53">
            <v>20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2.91106</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2.91106</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row>
        <row r="54">
          <cell r="AV54" t="str">
            <v/>
          </cell>
          <cell r="AW54" t="str">
            <v/>
          </cell>
          <cell r="AX54" t="str">
            <v/>
          </cell>
          <cell r="AY54" t="str">
            <v/>
          </cell>
          <cell r="AZ54">
            <v>0</v>
          </cell>
          <cell r="BA54" t="e">
            <v>#N/A</v>
          </cell>
          <cell r="BB54">
            <v>0</v>
          </cell>
          <cell r="BC54" t="e">
            <v>#N/A</v>
          </cell>
          <cell r="BD54" t="e">
            <v>#N/A</v>
          </cell>
          <cell r="BE54" t="e">
            <v>#N/A</v>
          </cell>
          <cell r="BF54" t="e">
            <v>#N/A</v>
          </cell>
          <cell r="BG54" t="e">
            <v>#N/A</v>
          </cell>
          <cell r="BH54" t="e">
            <v>#N/A</v>
          </cell>
          <cell r="BI54" t="e">
            <v>#N/A</v>
          </cell>
          <cell r="BJ54" t="e">
            <v>#N/A</v>
          </cell>
          <cell r="BK54" t="e">
            <v>#N/A</v>
          </cell>
          <cell r="BL54" t="e">
            <v>#N/A</v>
          </cell>
          <cell r="BM54" t="e">
            <v>#N/A</v>
          </cell>
          <cell r="BN54" t="e">
            <v>#N/A</v>
          </cell>
          <cell r="BO54" t="e">
            <v>#N/A</v>
          </cell>
          <cell r="BP54" t="e">
            <v>#N/A</v>
          </cell>
          <cell r="BQ54" t="e">
            <v>#N/A</v>
          </cell>
          <cell r="BR54" t="e">
            <v>#N/A</v>
          </cell>
          <cell r="BS54" t="e">
            <v>#N/A</v>
          </cell>
          <cell r="BT54" t="e">
            <v>#N/A</v>
          </cell>
          <cell r="BU54" t="e">
            <v>#N/A</v>
          </cell>
          <cell r="BV54" t="e">
            <v>#N/A</v>
          </cell>
          <cell r="BW54" t="e">
            <v>#N/A</v>
          </cell>
          <cell r="BX54" t="e">
            <v>#N/A</v>
          </cell>
          <cell r="BY54" t="e">
            <v>#N/A</v>
          </cell>
          <cell r="BZ54" t="e">
            <v>#N/A</v>
          </cell>
          <cell r="CA54" t="e">
            <v>#N/A</v>
          </cell>
          <cell r="CB54" t="e">
            <v>#N/A</v>
          </cell>
          <cell r="CC54" t="e">
            <v>#N/A</v>
          </cell>
          <cell r="CD54" t="e">
            <v>#N/A</v>
          </cell>
          <cell r="CE54" t="e">
            <v>#N/A</v>
          </cell>
          <cell r="CF54" t="e">
            <v>#N/A</v>
          </cell>
          <cell r="CG54" t="e">
            <v>#N/A</v>
          </cell>
          <cell r="CH54" t="e">
            <v>#N/A</v>
          </cell>
          <cell r="CI54" t="e">
            <v>#N/A</v>
          </cell>
          <cell r="CJ54" t="e">
            <v>#N/A</v>
          </cell>
          <cell r="CK54" t="e">
            <v>#N/A</v>
          </cell>
          <cell r="CL54" t="e">
            <v>#N/A</v>
          </cell>
          <cell r="CM54" t="e">
            <v>#N/A</v>
          </cell>
          <cell r="CN54" t="e">
            <v>#N/A</v>
          </cell>
          <cell r="CO54" t="e">
            <v>#N/A</v>
          </cell>
          <cell r="CP54" t="e">
            <v>#N/A</v>
          </cell>
          <cell r="CQ54" t="e">
            <v>#N/A</v>
          </cell>
          <cell r="CR54" t="e">
            <v>#N/A</v>
          </cell>
          <cell r="CS54" t="e">
            <v>#N/A</v>
          </cell>
          <cell r="CT54" t="e">
            <v>#N/A</v>
          </cell>
          <cell r="CU54" t="e">
            <v>#N/A</v>
          </cell>
          <cell r="CV54" t="e">
            <v>#N/A</v>
          </cell>
          <cell r="CW54" t="e">
            <v>#N/A</v>
          </cell>
          <cell r="CX54" t="e">
            <v>#N/A</v>
          </cell>
          <cell r="CY54" t="e">
            <v>#N/A</v>
          </cell>
          <cell r="CZ54" t="e">
            <v>#N/A</v>
          </cell>
          <cell r="DA54" t="e">
            <v>#N/A</v>
          </cell>
          <cell r="DB54" t="e">
            <v>#N/A</v>
          </cell>
          <cell r="DC54" t="e">
            <v>#N/A</v>
          </cell>
          <cell r="DD54" t="e">
            <v>#N/A</v>
          </cell>
          <cell r="DE54" t="e">
            <v>#N/A</v>
          </cell>
          <cell r="DF54" t="e">
            <v>#N/A</v>
          </cell>
          <cell r="DG54" t="e">
            <v>#N/A</v>
          </cell>
          <cell r="DH54" t="e">
            <v>#N/A</v>
          </cell>
          <cell r="DI54" t="e">
            <v>#N/A</v>
          </cell>
          <cell r="DJ54" t="e">
            <v>#N/A</v>
          </cell>
          <cell r="DK54" t="e">
            <v>#N/A</v>
          </cell>
          <cell r="DL54" t="e">
            <v>#N/A</v>
          </cell>
          <cell r="DM54" t="e">
            <v>#N/A</v>
          </cell>
          <cell r="DN54" t="e">
            <v>#N/A</v>
          </cell>
          <cell r="DO54" t="e">
            <v>#N/A</v>
          </cell>
          <cell r="DP54" t="e">
            <v>#N/A</v>
          </cell>
          <cell r="DQ54" t="e">
            <v>#N/A</v>
          </cell>
          <cell r="DR54" t="e">
            <v>#N/A</v>
          </cell>
          <cell r="DS54">
            <v>0</v>
          </cell>
        </row>
        <row r="55">
          <cell r="AV55" t="str">
            <v/>
          </cell>
          <cell r="AW55" t="str">
            <v/>
          </cell>
          <cell r="AX55" t="str">
            <v/>
          </cell>
          <cell r="AY55" t="str">
            <v/>
          </cell>
          <cell r="AZ55">
            <v>0</v>
          </cell>
          <cell r="BA55" t="e">
            <v>#N/A</v>
          </cell>
          <cell r="BB55">
            <v>0</v>
          </cell>
          <cell r="BC55">
            <v>0</v>
          </cell>
        </row>
        <row r="56">
          <cell r="AV56" t="str">
            <v>3h</v>
          </cell>
          <cell r="AW56" t="str">
            <v>空調換気設備</v>
          </cell>
          <cell r="AX56" t="str">
            <v>製缶類</v>
          </cell>
          <cell r="AY56" t="str">
            <v>製缶類合計</v>
          </cell>
          <cell r="AZ56">
            <v>10</v>
          </cell>
          <cell r="BA56" t="e">
            <v>#N/A</v>
          </cell>
          <cell r="BB56">
            <v>3384300</v>
          </cell>
          <cell r="BC56">
            <v>0</v>
          </cell>
        </row>
        <row r="57">
          <cell r="AV57" t="str">
            <v>3h01</v>
          </cell>
          <cell r="AW57" t="str">
            <v>空調換気設備</v>
          </cell>
          <cell r="AX57" t="str">
            <v>製缶類</v>
          </cell>
          <cell r="AY57" t="str">
            <v>ヘッダー</v>
          </cell>
          <cell r="AZ57">
            <v>8</v>
          </cell>
          <cell r="BA57" t="str">
            <v>台</v>
          </cell>
          <cell r="BB57">
            <v>2124000</v>
          </cell>
          <cell r="BC57">
            <v>2676000</v>
          </cell>
          <cell r="BD57">
            <v>126</v>
          </cell>
          <cell r="BE57">
            <v>100</v>
          </cell>
          <cell r="BF57">
            <v>25</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1.55421</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1.55421</v>
          </cell>
          <cell r="DJ57">
            <v>0</v>
          </cell>
          <cell r="DK57">
            <v>0</v>
          </cell>
          <cell r="DL57">
            <v>0</v>
          </cell>
          <cell r="DM57">
            <v>0</v>
          </cell>
          <cell r="DN57">
            <v>0</v>
          </cell>
          <cell r="DO57">
            <v>0</v>
          </cell>
          <cell r="DP57">
            <v>0</v>
          </cell>
          <cell r="DQ57">
            <v>0</v>
          </cell>
          <cell r="DR57">
            <v>0</v>
          </cell>
          <cell r="DS57">
            <v>0</v>
          </cell>
        </row>
        <row r="58">
          <cell r="AV58" t="str">
            <v/>
          </cell>
          <cell r="AW58" t="str">
            <v/>
          </cell>
          <cell r="AX58" t="str">
            <v/>
          </cell>
          <cell r="AY58" t="str">
            <v/>
          </cell>
          <cell r="AZ58">
            <v>0</v>
          </cell>
          <cell r="BA58" t="e">
            <v>#N/A</v>
          </cell>
          <cell r="BB58">
            <v>0</v>
          </cell>
          <cell r="BC58" t="e">
            <v>#N/A</v>
          </cell>
          <cell r="BD58" t="e">
            <v>#N/A</v>
          </cell>
          <cell r="BE58" t="e">
            <v>#N/A</v>
          </cell>
          <cell r="BF58" t="e">
            <v>#N/A</v>
          </cell>
          <cell r="BG58" t="e">
            <v>#N/A</v>
          </cell>
          <cell r="BH58" t="e">
            <v>#N/A</v>
          </cell>
          <cell r="BI58" t="e">
            <v>#N/A</v>
          </cell>
          <cell r="BJ58" t="e">
            <v>#N/A</v>
          </cell>
          <cell r="BK58" t="e">
            <v>#N/A</v>
          </cell>
          <cell r="BL58" t="e">
            <v>#N/A</v>
          </cell>
          <cell r="BM58" t="e">
            <v>#N/A</v>
          </cell>
          <cell r="BN58" t="e">
            <v>#N/A</v>
          </cell>
          <cell r="BO58" t="e">
            <v>#N/A</v>
          </cell>
          <cell r="BP58" t="e">
            <v>#N/A</v>
          </cell>
          <cell r="BQ58" t="e">
            <v>#N/A</v>
          </cell>
          <cell r="BR58" t="e">
            <v>#N/A</v>
          </cell>
          <cell r="BS58" t="e">
            <v>#N/A</v>
          </cell>
          <cell r="BT58" t="e">
            <v>#N/A</v>
          </cell>
          <cell r="BU58" t="e">
            <v>#N/A</v>
          </cell>
          <cell r="BV58" t="e">
            <v>#N/A</v>
          </cell>
          <cell r="BW58" t="e">
            <v>#N/A</v>
          </cell>
          <cell r="BX58" t="e">
            <v>#N/A</v>
          </cell>
          <cell r="BY58" t="e">
            <v>#N/A</v>
          </cell>
          <cell r="BZ58" t="e">
            <v>#N/A</v>
          </cell>
          <cell r="CA58" t="e">
            <v>#N/A</v>
          </cell>
          <cell r="CB58" t="e">
            <v>#N/A</v>
          </cell>
          <cell r="CC58" t="e">
            <v>#N/A</v>
          </cell>
          <cell r="CD58" t="e">
            <v>#N/A</v>
          </cell>
          <cell r="CE58" t="e">
            <v>#N/A</v>
          </cell>
          <cell r="CF58" t="e">
            <v>#N/A</v>
          </cell>
          <cell r="CG58" t="e">
            <v>#N/A</v>
          </cell>
          <cell r="CH58" t="e">
            <v>#N/A</v>
          </cell>
          <cell r="CI58" t="e">
            <v>#N/A</v>
          </cell>
          <cell r="CJ58" t="e">
            <v>#N/A</v>
          </cell>
          <cell r="CK58" t="e">
            <v>#N/A</v>
          </cell>
          <cell r="CL58" t="e">
            <v>#N/A</v>
          </cell>
          <cell r="CM58" t="e">
            <v>#N/A</v>
          </cell>
          <cell r="CN58" t="e">
            <v>#N/A</v>
          </cell>
          <cell r="CO58" t="e">
            <v>#N/A</v>
          </cell>
          <cell r="CP58" t="e">
            <v>#N/A</v>
          </cell>
          <cell r="CQ58" t="e">
            <v>#N/A</v>
          </cell>
          <cell r="CR58" t="e">
            <v>#N/A</v>
          </cell>
          <cell r="CS58" t="e">
            <v>#N/A</v>
          </cell>
          <cell r="CT58" t="e">
            <v>#N/A</v>
          </cell>
          <cell r="CU58" t="e">
            <v>#N/A</v>
          </cell>
          <cell r="CV58" t="e">
            <v>#N/A</v>
          </cell>
          <cell r="CW58" t="e">
            <v>#N/A</v>
          </cell>
          <cell r="CX58" t="e">
            <v>#N/A</v>
          </cell>
          <cell r="CY58" t="e">
            <v>#N/A</v>
          </cell>
          <cell r="CZ58" t="e">
            <v>#N/A</v>
          </cell>
          <cell r="DA58" t="e">
            <v>#N/A</v>
          </cell>
          <cell r="DB58" t="e">
            <v>#N/A</v>
          </cell>
          <cell r="DC58" t="e">
            <v>#N/A</v>
          </cell>
          <cell r="DD58" t="e">
            <v>#N/A</v>
          </cell>
          <cell r="DE58" t="e">
            <v>#N/A</v>
          </cell>
          <cell r="DF58" t="e">
            <v>#N/A</v>
          </cell>
          <cell r="DG58" t="e">
            <v>#N/A</v>
          </cell>
          <cell r="DH58" t="e">
            <v>#N/A</v>
          </cell>
          <cell r="DI58" t="e">
            <v>#N/A</v>
          </cell>
          <cell r="DJ58" t="e">
            <v>#N/A</v>
          </cell>
          <cell r="DK58" t="e">
            <v>#N/A</v>
          </cell>
          <cell r="DL58" t="e">
            <v>#N/A</v>
          </cell>
          <cell r="DM58" t="e">
            <v>#N/A</v>
          </cell>
          <cell r="DN58" t="e">
            <v>#N/A</v>
          </cell>
          <cell r="DO58" t="e">
            <v>#N/A</v>
          </cell>
          <cell r="DP58" t="e">
            <v>#N/A</v>
          </cell>
          <cell r="DQ58" t="e">
            <v>#N/A</v>
          </cell>
          <cell r="DR58" t="e">
            <v>#N/A</v>
          </cell>
          <cell r="DS58">
            <v>0</v>
          </cell>
        </row>
        <row r="59">
          <cell r="AV59" t="str">
            <v>3h03</v>
          </cell>
          <cell r="AW59" t="str">
            <v>空調換気設備</v>
          </cell>
          <cell r="AX59" t="str">
            <v>製缶類</v>
          </cell>
          <cell r="AY59" t="str">
            <v>膨張タンク</v>
          </cell>
          <cell r="AZ59">
            <v>2</v>
          </cell>
          <cell r="BA59" t="str">
            <v>基</v>
          </cell>
          <cell r="BB59">
            <v>242300</v>
          </cell>
          <cell r="BC59">
            <v>288000</v>
          </cell>
          <cell r="BD59">
            <v>119</v>
          </cell>
          <cell r="BE59">
            <v>100</v>
          </cell>
          <cell r="BF59">
            <v>25</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1.467865</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1.467865</v>
          </cell>
          <cell r="DJ59">
            <v>0</v>
          </cell>
          <cell r="DK59">
            <v>0</v>
          </cell>
          <cell r="DL59">
            <v>0</v>
          </cell>
          <cell r="DM59">
            <v>0</v>
          </cell>
          <cell r="DN59">
            <v>0</v>
          </cell>
          <cell r="DO59">
            <v>0</v>
          </cell>
          <cell r="DP59">
            <v>0</v>
          </cell>
          <cell r="DQ59">
            <v>0</v>
          </cell>
          <cell r="DR59">
            <v>0</v>
          </cell>
          <cell r="DS59">
            <v>0</v>
          </cell>
        </row>
        <row r="60">
          <cell r="AV60" t="str">
            <v/>
          </cell>
          <cell r="AW60" t="str">
            <v/>
          </cell>
          <cell r="AX60" t="str">
            <v/>
          </cell>
          <cell r="AY60" t="str">
            <v/>
          </cell>
          <cell r="AZ60">
            <v>0</v>
          </cell>
          <cell r="BA60" t="e">
            <v>#N/A</v>
          </cell>
          <cell r="BB60">
            <v>0</v>
          </cell>
          <cell r="BC60" t="e">
            <v>#N/A</v>
          </cell>
          <cell r="BD60" t="e">
            <v>#N/A</v>
          </cell>
          <cell r="BE60" t="e">
            <v>#N/A</v>
          </cell>
          <cell r="BF60" t="e">
            <v>#N/A</v>
          </cell>
          <cell r="BG60" t="e">
            <v>#N/A</v>
          </cell>
          <cell r="BH60" t="e">
            <v>#N/A</v>
          </cell>
          <cell r="BI60" t="e">
            <v>#N/A</v>
          </cell>
          <cell r="BJ60" t="e">
            <v>#N/A</v>
          </cell>
          <cell r="BK60" t="e">
            <v>#N/A</v>
          </cell>
          <cell r="BL60" t="e">
            <v>#N/A</v>
          </cell>
          <cell r="BM60" t="e">
            <v>#N/A</v>
          </cell>
          <cell r="BN60" t="e">
            <v>#N/A</v>
          </cell>
          <cell r="BO60" t="e">
            <v>#N/A</v>
          </cell>
          <cell r="BP60" t="e">
            <v>#N/A</v>
          </cell>
          <cell r="BQ60" t="e">
            <v>#N/A</v>
          </cell>
          <cell r="BR60" t="e">
            <v>#N/A</v>
          </cell>
          <cell r="BS60" t="e">
            <v>#N/A</v>
          </cell>
          <cell r="BT60" t="e">
            <v>#N/A</v>
          </cell>
          <cell r="BU60" t="e">
            <v>#N/A</v>
          </cell>
          <cell r="BV60" t="e">
            <v>#N/A</v>
          </cell>
          <cell r="BW60" t="e">
            <v>#N/A</v>
          </cell>
          <cell r="BX60" t="e">
            <v>#N/A</v>
          </cell>
          <cell r="BY60" t="e">
            <v>#N/A</v>
          </cell>
          <cell r="BZ60" t="e">
            <v>#N/A</v>
          </cell>
          <cell r="CA60" t="e">
            <v>#N/A</v>
          </cell>
          <cell r="CB60" t="e">
            <v>#N/A</v>
          </cell>
          <cell r="CC60" t="e">
            <v>#N/A</v>
          </cell>
          <cell r="CD60" t="e">
            <v>#N/A</v>
          </cell>
          <cell r="CE60" t="e">
            <v>#N/A</v>
          </cell>
          <cell r="CF60" t="e">
            <v>#N/A</v>
          </cell>
          <cell r="CG60" t="e">
            <v>#N/A</v>
          </cell>
          <cell r="CH60" t="e">
            <v>#N/A</v>
          </cell>
          <cell r="CI60" t="e">
            <v>#N/A</v>
          </cell>
          <cell r="CJ60" t="e">
            <v>#N/A</v>
          </cell>
          <cell r="CK60" t="e">
            <v>#N/A</v>
          </cell>
          <cell r="CL60" t="e">
            <v>#N/A</v>
          </cell>
          <cell r="CM60" t="e">
            <v>#N/A</v>
          </cell>
          <cell r="CN60" t="e">
            <v>#N/A</v>
          </cell>
          <cell r="CO60" t="e">
            <v>#N/A</v>
          </cell>
          <cell r="CP60" t="e">
            <v>#N/A</v>
          </cell>
          <cell r="CQ60" t="e">
            <v>#N/A</v>
          </cell>
          <cell r="CR60" t="e">
            <v>#N/A</v>
          </cell>
          <cell r="CS60" t="e">
            <v>#N/A</v>
          </cell>
          <cell r="CT60" t="e">
            <v>#N/A</v>
          </cell>
          <cell r="CU60" t="e">
            <v>#N/A</v>
          </cell>
          <cell r="CV60" t="e">
            <v>#N/A</v>
          </cell>
          <cell r="CW60" t="e">
            <v>#N/A</v>
          </cell>
          <cell r="CX60" t="e">
            <v>#N/A</v>
          </cell>
          <cell r="CY60" t="e">
            <v>#N/A</v>
          </cell>
          <cell r="CZ60" t="e">
            <v>#N/A</v>
          </cell>
          <cell r="DA60" t="e">
            <v>#N/A</v>
          </cell>
          <cell r="DB60" t="e">
            <v>#N/A</v>
          </cell>
          <cell r="DC60" t="e">
            <v>#N/A</v>
          </cell>
          <cell r="DD60" t="e">
            <v>#N/A</v>
          </cell>
          <cell r="DE60" t="e">
            <v>#N/A</v>
          </cell>
          <cell r="DF60" t="e">
            <v>#N/A</v>
          </cell>
          <cell r="DG60" t="e">
            <v>#N/A</v>
          </cell>
          <cell r="DH60" t="e">
            <v>#N/A</v>
          </cell>
          <cell r="DI60" t="e">
            <v>#N/A</v>
          </cell>
          <cell r="DJ60" t="e">
            <v>#N/A</v>
          </cell>
          <cell r="DK60" t="e">
            <v>#N/A</v>
          </cell>
          <cell r="DL60" t="e">
            <v>#N/A</v>
          </cell>
          <cell r="DM60" t="e">
            <v>#N/A</v>
          </cell>
          <cell r="DN60" t="e">
            <v>#N/A</v>
          </cell>
          <cell r="DO60" t="e">
            <v>#N/A</v>
          </cell>
          <cell r="DP60" t="e">
            <v>#N/A</v>
          </cell>
          <cell r="DQ60" t="e">
            <v>#N/A</v>
          </cell>
          <cell r="DR60" t="e">
            <v>#N/A</v>
          </cell>
          <cell r="DS60">
            <v>0</v>
          </cell>
        </row>
        <row r="61">
          <cell r="AV61" t="str">
            <v/>
          </cell>
          <cell r="AW61" t="str">
            <v/>
          </cell>
          <cell r="AX61" t="str">
            <v/>
          </cell>
          <cell r="AY61" t="str">
            <v/>
          </cell>
          <cell r="AZ61">
            <v>0</v>
          </cell>
          <cell r="BA61" t="e">
            <v>#N/A</v>
          </cell>
          <cell r="BB61">
            <v>0</v>
          </cell>
          <cell r="BC61" t="e">
            <v>#N/A</v>
          </cell>
          <cell r="BD61" t="e">
            <v>#N/A</v>
          </cell>
          <cell r="BE61" t="e">
            <v>#N/A</v>
          </cell>
          <cell r="BF61" t="e">
            <v>#N/A</v>
          </cell>
          <cell r="BG61" t="e">
            <v>#N/A</v>
          </cell>
          <cell r="BH61" t="e">
            <v>#N/A</v>
          </cell>
          <cell r="BI61" t="e">
            <v>#N/A</v>
          </cell>
          <cell r="BJ61" t="e">
            <v>#N/A</v>
          </cell>
          <cell r="BK61" t="e">
            <v>#N/A</v>
          </cell>
          <cell r="BL61" t="e">
            <v>#N/A</v>
          </cell>
          <cell r="BM61" t="e">
            <v>#N/A</v>
          </cell>
          <cell r="BN61" t="e">
            <v>#N/A</v>
          </cell>
          <cell r="BO61" t="e">
            <v>#N/A</v>
          </cell>
          <cell r="BP61" t="e">
            <v>#N/A</v>
          </cell>
          <cell r="BQ61" t="e">
            <v>#N/A</v>
          </cell>
          <cell r="BR61" t="e">
            <v>#N/A</v>
          </cell>
          <cell r="BS61" t="e">
            <v>#N/A</v>
          </cell>
          <cell r="BT61" t="e">
            <v>#N/A</v>
          </cell>
          <cell r="BU61" t="e">
            <v>#N/A</v>
          </cell>
          <cell r="BV61" t="e">
            <v>#N/A</v>
          </cell>
          <cell r="BW61" t="e">
            <v>#N/A</v>
          </cell>
          <cell r="BX61" t="e">
            <v>#N/A</v>
          </cell>
          <cell r="BY61" t="e">
            <v>#N/A</v>
          </cell>
          <cell r="BZ61" t="e">
            <v>#N/A</v>
          </cell>
          <cell r="CA61" t="e">
            <v>#N/A</v>
          </cell>
          <cell r="CB61" t="e">
            <v>#N/A</v>
          </cell>
          <cell r="CC61" t="e">
            <v>#N/A</v>
          </cell>
          <cell r="CD61" t="e">
            <v>#N/A</v>
          </cell>
          <cell r="CE61" t="e">
            <v>#N/A</v>
          </cell>
          <cell r="CF61" t="e">
            <v>#N/A</v>
          </cell>
          <cell r="CG61" t="e">
            <v>#N/A</v>
          </cell>
          <cell r="CH61" t="e">
            <v>#N/A</v>
          </cell>
          <cell r="CI61" t="e">
            <v>#N/A</v>
          </cell>
          <cell r="CJ61" t="e">
            <v>#N/A</v>
          </cell>
          <cell r="CK61" t="e">
            <v>#N/A</v>
          </cell>
          <cell r="CL61" t="e">
            <v>#N/A</v>
          </cell>
          <cell r="CM61" t="e">
            <v>#N/A</v>
          </cell>
          <cell r="CN61" t="e">
            <v>#N/A</v>
          </cell>
          <cell r="CO61" t="e">
            <v>#N/A</v>
          </cell>
          <cell r="CP61" t="e">
            <v>#N/A</v>
          </cell>
          <cell r="CQ61" t="e">
            <v>#N/A</v>
          </cell>
          <cell r="CR61" t="e">
            <v>#N/A</v>
          </cell>
          <cell r="CS61" t="e">
            <v>#N/A</v>
          </cell>
          <cell r="CT61" t="e">
            <v>#N/A</v>
          </cell>
          <cell r="CU61" t="e">
            <v>#N/A</v>
          </cell>
          <cell r="CV61" t="e">
            <v>#N/A</v>
          </cell>
          <cell r="CW61" t="e">
            <v>#N/A</v>
          </cell>
          <cell r="CX61" t="e">
            <v>#N/A</v>
          </cell>
          <cell r="CY61" t="e">
            <v>#N/A</v>
          </cell>
          <cell r="CZ61" t="e">
            <v>#N/A</v>
          </cell>
          <cell r="DA61" t="e">
            <v>#N/A</v>
          </cell>
          <cell r="DB61" t="e">
            <v>#N/A</v>
          </cell>
          <cell r="DC61" t="e">
            <v>#N/A</v>
          </cell>
          <cell r="DD61" t="e">
            <v>#N/A</v>
          </cell>
          <cell r="DE61" t="e">
            <v>#N/A</v>
          </cell>
          <cell r="DF61" t="e">
            <v>#N/A</v>
          </cell>
          <cell r="DG61" t="e">
            <v>#N/A</v>
          </cell>
          <cell r="DH61" t="e">
            <v>#N/A</v>
          </cell>
          <cell r="DI61" t="e">
            <v>#N/A</v>
          </cell>
          <cell r="DJ61" t="e">
            <v>#N/A</v>
          </cell>
          <cell r="DK61" t="e">
            <v>#N/A</v>
          </cell>
          <cell r="DL61" t="e">
            <v>#N/A</v>
          </cell>
          <cell r="DM61" t="e">
            <v>#N/A</v>
          </cell>
          <cell r="DN61" t="e">
            <v>#N/A</v>
          </cell>
          <cell r="DO61" t="e">
            <v>#N/A</v>
          </cell>
          <cell r="DP61" t="e">
            <v>#N/A</v>
          </cell>
          <cell r="DQ61" t="e">
            <v>#N/A</v>
          </cell>
          <cell r="DR61" t="e">
            <v>#N/A</v>
          </cell>
          <cell r="DS61">
            <v>0</v>
          </cell>
        </row>
        <row r="62">
          <cell r="AV62" t="str">
            <v/>
          </cell>
          <cell r="AW62" t="str">
            <v/>
          </cell>
          <cell r="AX62" t="str">
            <v/>
          </cell>
          <cell r="AY62" t="str">
            <v/>
          </cell>
          <cell r="AZ62">
            <v>0</v>
          </cell>
          <cell r="BA62" t="e">
            <v>#N/A</v>
          </cell>
          <cell r="BB62">
            <v>0</v>
          </cell>
          <cell r="BC62" t="e">
            <v>#N/A</v>
          </cell>
          <cell r="BD62" t="e">
            <v>#N/A</v>
          </cell>
          <cell r="BE62" t="e">
            <v>#N/A</v>
          </cell>
          <cell r="BF62" t="e">
            <v>#N/A</v>
          </cell>
          <cell r="BG62" t="e">
            <v>#N/A</v>
          </cell>
          <cell r="BH62" t="e">
            <v>#N/A</v>
          </cell>
          <cell r="BI62" t="e">
            <v>#N/A</v>
          </cell>
          <cell r="BJ62" t="e">
            <v>#N/A</v>
          </cell>
          <cell r="BK62" t="e">
            <v>#N/A</v>
          </cell>
          <cell r="BL62" t="e">
            <v>#N/A</v>
          </cell>
          <cell r="BM62" t="e">
            <v>#N/A</v>
          </cell>
          <cell r="BN62" t="e">
            <v>#N/A</v>
          </cell>
          <cell r="BO62" t="e">
            <v>#N/A</v>
          </cell>
          <cell r="BP62" t="e">
            <v>#N/A</v>
          </cell>
          <cell r="BQ62" t="e">
            <v>#N/A</v>
          </cell>
          <cell r="BR62" t="e">
            <v>#N/A</v>
          </cell>
          <cell r="BS62" t="e">
            <v>#N/A</v>
          </cell>
          <cell r="BT62" t="e">
            <v>#N/A</v>
          </cell>
          <cell r="BU62" t="e">
            <v>#N/A</v>
          </cell>
          <cell r="BV62" t="e">
            <v>#N/A</v>
          </cell>
          <cell r="BW62" t="e">
            <v>#N/A</v>
          </cell>
          <cell r="BX62" t="e">
            <v>#N/A</v>
          </cell>
          <cell r="BY62" t="e">
            <v>#N/A</v>
          </cell>
          <cell r="BZ62" t="e">
            <v>#N/A</v>
          </cell>
          <cell r="CA62" t="e">
            <v>#N/A</v>
          </cell>
          <cell r="CB62" t="e">
            <v>#N/A</v>
          </cell>
          <cell r="CC62" t="e">
            <v>#N/A</v>
          </cell>
          <cell r="CD62" t="e">
            <v>#N/A</v>
          </cell>
          <cell r="CE62" t="e">
            <v>#N/A</v>
          </cell>
          <cell r="CF62" t="e">
            <v>#N/A</v>
          </cell>
          <cell r="CG62" t="e">
            <v>#N/A</v>
          </cell>
          <cell r="CH62" t="e">
            <v>#N/A</v>
          </cell>
          <cell r="CI62" t="e">
            <v>#N/A</v>
          </cell>
          <cell r="CJ62" t="e">
            <v>#N/A</v>
          </cell>
          <cell r="CK62" t="e">
            <v>#N/A</v>
          </cell>
          <cell r="CL62" t="e">
            <v>#N/A</v>
          </cell>
          <cell r="CM62" t="e">
            <v>#N/A</v>
          </cell>
          <cell r="CN62" t="e">
            <v>#N/A</v>
          </cell>
          <cell r="CO62" t="e">
            <v>#N/A</v>
          </cell>
          <cell r="CP62" t="e">
            <v>#N/A</v>
          </cell>
          <cell r="CQ62" t="e">
            <v>#N/A</v>
          </cell>
          <cell r="CR62" t="e">
            <v>#N/A</v>
          </cell>
          <cell r="CS62" t="e">
            <v>#N/A</v>
          </cell>
          <cell r="CT62" t="e">
            <v>#N/A</v>
          </cell>
          <cell r="CU62" t="e">
            <v>#N/A</v>
          </cell>
          <cell r="CV62" t="e">
            <v>#N/A</v>
          </cell>
          <cell r="CW62" t="e">
            <v>#N/A</v>
          </cell>
          <cell r="CX62" t="e">
            <v>#N/A</v>
          </cell>
          <cell r="CY62" t="e">
            <v>#N/A</v>
          </cell>
          <cell r="CZ62" t="e">
            <v>#N/A</v>
          </cell>
          <cell r="DA62" t="e">
            <v>#N/A</v>
          </cell>
          <cell r="DB62" t="e">
            <v>#N/A</v>
          </cell>
          <cell r="DC62" t="e">
            <v>#N/A</v>
          </cell>
          <cell r="DD62" t="e">
            <v>#N/A</v>
          </cell>
          <cell r="DE62" t="e">
            <v>#N/A</v>
          </cell>
          <cell r="DF62" t="e">
            <v>#N/A</v>
          </cell>
          <cell r="DG62" t="e">
            <v>#N/A</v>
          </cell>
          <cell r="DH62" t="e">
            <v>#N/A</v>
          </cell>
          <cell r="DI62" t="e">
            <v>#N/A</v>
          </cell>
          <cell r="DJ62" t="e">
            <v>#N/A</v>
          </cell>
          <cell r="DK62" t="e">
            <v>#N/A</v>
          </cell>
          <cell r="DL62" t="e">
            <v>#N/A</v>
          </cell>
          <cell r="DM62" t="e">
            <v>#N/A</v>
          </cell>
          <cell r="DN62" t="e">
            <v>#N/A</v>
          </cell>
          <cell r="DO62" t="e">
            <v>#N/A</v>
          </cell>
          <cell r="DP62" t="e">
            <v>#N/A</v>
          </cell>
          <cell r="DQ62" t="e">
            <v>#N/A</v>
          </cell>
          <cell r="DR62" t="e">
            <v>#N/A</v>
          </cell>
          <cell r="DS62">
            <v>0</v>
          </cell>
        </row>
        <row r="63">
          <cell r="AV63" t="str">
            <v>3h07</v>
          </cell>
          <cell r="AW63" t="str">
            <v>空調換気設備</v>
          </cell>
          <cell r="AX63" t="str">
            <v>製缶類</v>
          </cell>
          <cell r="AY63" t="str">
            <v>煙導</v>
          </cell>
          <cell r="AZ63">
            <v>0</v>
          </cell>
          <cell r="BA63" t="str">
            <v>式</v>
          </cell>
          <cell r="BB63">
            <v>1018000</v>
          </cell>
          <cell r="BC63">
            <v>1334000</v>
          </cell>
          <cell r="BD63">
            <v>131</v>
          </cell>
          <cell r="BE63">
            <v>100</v>
          </cell>
          <cell r="BF63">
            <v>35</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1.615885</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row>
        <row r="64">
          <cell r="AV64" t="str">
            <v/>
          </cell>
          <cell r="AW64" t="str">
            <v/>
          </cell>
          <cell r="AX64" t="str">
            <v/>
          </cell>
          <cell r="AY64" t="str">
            <v/>
          </cell>
          <cell r="AZ64">
            <v>0</v>
          </cell>
          <cell r="BA64" t="e">
            <v>#N/A</v>
          </cell>
          <cell r="BB64">
            <v>0</v>
          </cell>
          <cell r="BC64">
            <v>0</v>
          </cell>
        </row>
        <row r="65">
          <cell r="AV65" t="str">
            <v>3i</v>
          </cell>
          <cell r="AW65" t="str">
            <v>空調換気設備</v>
          </cell>
          <cell r="AX65" t="str">
            <v>自動制御</v>
          </cell>
          <cell r="AY65" t="str">
            <v>自動制御機器盤合計</v>
          </cell>
          <cell r="AZ65">
            <v>0</v>
          </cell>
          <cell r="BA65" t="e">
            <v>#N/A</v>
          </cell>
          <cell r="BB65">
            <v>37499500</v>
          </cell>
          <cell r="BC65">
            <v>0</v>
          </cell>
        </row>
        <row r="66">
          <cell r="AV66" t="str">
            <v>3i01</v>
          </cell>
          <cell r="AW66" t="str">
            <v>空調換気設備</v>
          </cell>
          <cell r="AX66" t="str">
            <v>自動制御</v>
          </cell>
          <cell r="AY66" t="str">
            <v>自動制御機器</v>
          </cell>
          <cell r="AZ66">
            <v>0</v>
          </cell>
          <cell r="BA66" t="str">
            <v>式</v>
          </cell>
          <cell r="BB66">
            <v>18359500.000000004</v>
          </cell>
          <cell r="BC66">
            <v>28274000</v>
          </cell>
          <cell r="BD66">
            <v>154</v>
          </cell>
          <cell r="BE66">
            <v>100</v>
          </cell>
          <cell r="BF66">
            <v>20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1.8995900000000001</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1.8995900000000001</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row>
        <row r="67">
          <cell r="AV67" t="str">
            <v>3i02</v>
          </cell>
          <cell r="AW67" t="str">
            <v>空調換気設備</v>
          </cell>
          <cell r="AX67" t="str">
            <v>自動制御</v>
          </cell>
          <cell r="AY67" t="str">
            <v>盤類</v>
          </cell>
          <cell r="AZ67">
            <v>0</v>
          </cell>
          <cell r="BA67" t="str">
            <v>面</v>
          </cell>
          <cell r="BB67">
            <v>9994000</v>
          </cell>
          <cell r="BC67">
            <v>11293000</v>
          </cell>
          <cell r="BD67">
            <v>113</v>
          </cell>
          <cell r="BE67">
            <v>100</v>
          </cell>
          <cell r="BF67">
            <v>20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1.3938549999999998</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1.3938549999999998</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row>
        <row r="68">
          <cell r="AV68" t="str">
            <v>3i03</v>
          </cell>
          <cell r="AW68" t="str">
            <v>空調換気設備</v>
          </cell>
          <cell r="AX68" t="str">
            <v>自動制御</v>
          </cell>
          <cell r="AY68" t="str">
            <v>中央監視盤</v>
          </cell>
          <cell r="AZ68">
            <v>0</v>
          </cell>
          <cell r="BA68" t="str">
            <v>面</v>
          </cell>
          <cell r="BB68">
            <v>9146000</v>
          </cell>
          <cell r="BC68">
            <v>10335000</v>
          </cell>
          <cell r="BD68">
            <v>113</v>
          </cell>
          <cell r="BE68">
            <v>100</v>
          </cell>
          <cell r="BF68">
            <v>20</v>
          </cell>
          <cell r="BG68">
            <v>8</v>
          </cell>
          <cell r="BH68">
            <v>5</v>
          </cell>
          <cell r="BI68">
            <v>0</v>
          </cell>
          <cell r="BJ68">
            <v>0</v>
          </cell>
          <cell r="BK68">
            <v>0</v>
          </cell>
          <cell r="BL68">
            <v>0</v>
          </cell>
          <cell r="BM68">
            <v>0</v>
          </cell>
          <cell r="BN68">
            <v>0</v>
          </cell>
          <cell r="BO68">
            <v>0</v>
          </cell>
          <cell r="BP68">
            <v>0.0678425</v>
          </cell>
          <cell r="BQ68">
            <v>0</v>
          </cell>
          <cell r="BR68">
            <v>0</v>
          </cell>
          <cell r="BS68">
            <v>0.06167500000000001</v>
          </cell>
          <cell r="BT68">
            <v>0</v>
          </cell>
          <cell r="BU68">
            <v>0.0678425</v>
          </cell>
          <cell r="BV68">
            <v>0</v>
          </cell>
          <cell r="BW68">
            <v>0</v>
          </cell>
          <cell r="BX68">
            <v>0</v>
          </cell>
          <cell r="BY68">
            <v>0</v>
          </cell>
          <cell r="BZ68">
            <v>0.0678425</v>
          </cell>
          <cell r="CA68">
            <v>0</v>
          </cell>
          <cell r="CB68">
            <v>0</v>
          </cell>
          <cell r="CC68">
            <v>0</v>
          </cell>
          <cell r="CD68">
            <v>0</v>
          </cell>
          <cell r="CE68">
            <v>1.3938549999999998</v>
          </cell>
          <cell r="CF68">
            <v>0</v>
          </cell>
          <cell r="CG68">
            <v>0</v>
          </cell>
          <cell r="CH68">
            <v>0</v>
          </cell>
          <cell r="CI68">
            <v>0</v>
          </cell>
          <cell r="CJ68">
            <v>0.0678425</v>
          </cell>
          <cell r="CK68">
            <v>0</v>
          </cell>
          <cell r="CL68">
            <v>0</v>
          </cell>
          <cell r="CM68">
            <v>0.06167500000000001</v>
          </cell>
          <cell r="CN68">
            <v>0</v>
          </cell>
          <cell r="CO68">
            <v>0.0678425</v>
          </cell>
          <cell r="CP68">
            <v>0</v>
          </cell>
          <cell r="CQ68">
            <v>0</v>
          </cell>
          <cell r="CR68">
            <v>0</v>
          </cell>
          <cell r="CS68">
            <v>0</v>
          </cell>
          <cell r="CT68">
            <v>0.0678425</v>
          </cell>
          <cell r="CU68">
            <v>0</v>
          </cell>
          <cell r="CV68">
            <v>0</v>
          </cell>
          <cell r="CW68">
            <v>0</v>
          </cell>
          <cell r="CX68">
            <v>0</v>
          </cell>
          <cell r="CY68">
            <v>1.3938549999999998</v>
          </cell>
          <cell r="CZ68">
            <v>0</v>
          </cell>
          <cell r="DA68">
            <v>0</v>
          </cell>
          <cell r="DB68">
            <v>0</v>
          </cell>
          <cell r="DC68">
            <v>0</v>
          </cell>
          <cell r="DD68">
            <v>0.0678425</v>
          </cell>
          <cell r="DE68">
            <v>0</v>
          </cell>
          <cell r="DF68">
            <v>0</v>
          </cell>
          <cell r="DG68">
            <v>0.06167500000000001</v>
          </cell>
          <cell r="DH68">
            <v>0</v>
          </cell>
          <cell r="DI68">
            <v>0.0678425</v>
          </cell>
          <cell r="DJ68">
            <v>0</v>
          </cell>
          <cell r="DK68">
            <v>0</v>
          </cell>
          <cell r="DL68">
            <v>0</v>
          </cell>
          <cell r="DM68">
            <v>0</v>
          </cell>
          <cell r="DN68">
            <v>0.0678425</v>
          </cell>
          <cell r="DO68">
            <v>0</v>
          </cell>
          <cell r="DP68">
            <v>0</v>
          </cell>
          <cell r="DQ68">
            <v>0</v>
          </cell>
          <cell r="DR68">
            <v>0</v>
          </cell>
          <cell r="DS68">
            <v>0</v>
          </cell>
        </row>
        <row r="69">
          <cell r="AV69" t="str">
            <v/>
          </cell>
          <cell r="AW69" t="str">
            <v/>
          </cell>
          <cell r="AX69" t="str">
            <v/>
          </cell>
          <cell r="AY69" t="str">
            <v/>
          </cell>
          <cell r="AZ69">
            <v>0</v>
          </cell>
          <cell r="BA69" t="e">
            <v>#N/A</v>
          </cell>
          <cell r="BB69">
            <v>0</v>
          </cell>
          <cell r="BC69">
            <v>0</v>
          </cell>
        </row>
        <row r="70">
          <cell r="AV70" t="str">
            <v>3j</v>
          </cell>
          <cell r="AW70" t="str">
            <v>空調換気設備</v>
          </cell>
          <cell r="AX70" t="str">
            <v>その他機器</v>
          </cell>
          <cell r="AY70" t="str">
            <v>その他機器合計</v>
          </cell>
          <cell r="AZ70">
            <v>7</v>
          </cell>
          <cell r="BA70" t="e">
            <v>#N/A</v>
          </cell>
          <cell r="BB70">
            <v>6942000</v>
          </cell>
          <cell r="BC70">
            <v>0</v>
          </cell>
        </row>
        <row r="71">
          <cell r="AV71" t="str">
            <v>3j01</v>
          </cell>
          <cell r="AW71" t="str">
            <v>空調換気設備</v>
          </cell>
          <cell r="AX71" t="str">
            <v>その他機器</v>
          </cell>
          <cell r="AY71" t="str">
            <v>薬液注入装置</v>
          </cell>
          <cell r="AZ71">
            <v>1</v>
          </cell>
          <cell r="BA71" t="str">
            <v>式</v>
          </cell>
          <cell r="BB71">
            <v>875000</v>
          </cell>
          <cell r="BC71">
            <v>1050000</v>
          </cell>
          <cell r="BD71">
            <v>120</v>
          </cell>
          <cell r="BE71">
            <v>100</v>
          </cell>
          <cell r="BF71">
            <v>20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1.4802</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1.4802</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row>
        <row r="72">
          <cell r="AV72" t="str">
            <v>3j02</v>
          </cell>
          <cell r="AW72" t="str">
            <v>空調換気設備</v>
          </cell>
          <cell r="AX72" t="str">
            <v>その他機器</v>
          </cell>
          <cell r="AY72" t="str">
            <v>純水装置</v>
          </cell>
          <cell r="AZ72">
            <v>2</v>
          </cell>
          <cell r="BA72" t="str">
            <v>式</v>
          </cell>
          <cell r="BB72">
            <v>530000</v>
          </cell>
          <cell r="BC72">
            <v>636000</v>
          </cell>
          <cell r="BD72">
            <v>120</v>
          </cell>
          <cell r="BE72">
            <v>100</v>
          </cell>
          <cell r="BF72">
            <v>20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1.4802</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1.4802</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row>
        <row r="73">
          <cell r="AV73" t="str">
            <v>3j101</v>
          </cell>
          <cell r="AW73" t="str">
            <v>空調換気設備</v>
          </cell>
          <cell r="AX73" t="str">
            <v>その他機器</v>
          </cell>
          <cell r="AY73" t="str">
            <v>給水装置</v>
          </cell>
          <cell r="AZ73">
            <v>1</v>
          </cell>
          <cell r="BA73" t="str">
            <v>式</v>
          </cell>
          <cell r="BB73">
            <v>596000</v>
          </cell>
          <cell r="BC73">
            <v>715000</v>
          </cell>
          <cell r="BD73">
            <v>120</v>
          </cell>
          <cell r="BE73">
            <v>100</v>
          </cell>
          <cell r="BF73">
            <v>20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1.4802</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1.4802</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row>
        <row r="74">
          <cell r="AV74" t="str">
            <v>3j102</v>
          </cell>
          <cell r="AW74" t="str">
            <v>空調換気設備</v>
          </cell>
          <cell r="AX74" t="str">
            <v>その他機器</v>
          </cell>
          <cell r="AY74" t="str">
            <v>磁気式水処理装置</v>
          </cell>
          <cell r="AZ74">
            <v>3</v>
          </cell>
          <cell r="BA74" t="str">
            <v>式</v>
          </cell>
          <cell r="BB74">
            <v>4941000</v>
          </cell>
          <cell r="BC74">
            <v>5929000</v>
          </cell>
          <cell r="BD74">
            <v>120</v>
          </cell>
          <cell r="BE74">
            <v>100</v>
          </cell>
          <cell r="BF74">
            <v>20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1.4802</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1.4802</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row>
        <row r="75">
          <cell r="AV75" t="str">
            <v>3k</v>
          </cell>
          <cell r="AW75" t="str">
            <v>空調換気設備</v>
          </cell>
          <cell r="AX75" t="str">
            <v>配管材</v>
          </cell>
          <cell r="AY75" t="str">
            <v>配管材料合計</v>
          </cell>
          <cell r="AZ75">
            <v>0</v>
          </cell>
          <cell r="BA75" t="e">
            <v>#N/A</v>
          </cell>
          <cell r="BB75">
            <v>22912165</v>
          </cell>
          <cell r="BC75">
            <v>0</v>
          </cell>
        </row>
        <row r="76">
          <cell r="AV76" t="str">
            <v>3k01</v>
          </cell>
          <cell r="AW76" t="str">
            <v>空調換気設備</v>
          </cell>
          <cell r="AX76" t="str">
            <v>配管材</v>
          </cell>
          <cell r="AY76" t="str">
            <v>鋼管</v>
          </cell>
          <cell r="AZ76">
            <v>0</v>
          </cell>
          <cell r="BA76" t="str">
            <v>式</v>
          </cell>
          <cell r="BB76">
            <v>5791274</v>
          </cell>
          <cell r="BC76">
            <v>28065000</v>
          </cell>
          <cell r="BD76">
            <v>801</v>
          </cell>
          <cell r="BE76">
            <v>60.5</v>
          </cell>
          <cell r="BF76">
            <v>20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5.977602675</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5.977602675</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row>
        <row r="77">
          <cell r="AV77" t="str">
            <v/>
          </cell>
          <cell r="AW77" t="str">
            <v/>
          </cell>
          <cell r="AX77" t="str">
            <v/>
          </cell>
          <cell r="AY77" t="str">
            <v/>
          </cell>
          <cell r="AZ77">
            <v>0</v>
          </cell>
          <cell r="BA77" t="e">
            <v>#N/A</v>
          </cell>
          <cell r="BB77">
            <v>0</v>
          </cell>
          <cell r="BC77" t="e">
            <v>#N/A</v>
          </cell>
          <cell r="BD77" t="e">
            <v>#N/A</v>
          </cell>
          <cell r="BE77" t="e">
            <v>#N/A</v>
          </cell>
          <cell r="BF77" t="e">
            <v>#N/A</v>
          </cell>
          <cell r="BG77" t="e">
            <v>#N/A</v>
          </cell>
          <cell r="BH77" t="e">
            <v>#N/A</v>
          </cell>
          <cell r="BI77" t="e">
            <v>#N/A</v>
          </cell>
          <cell r="BJ77" t="e">
            <v>#N/A</v>
          </cell>
          <cell r="BK77" t="e">
            <v>#N/A</v>
          </cell>
          <cell r="BL77" t="e">
            <v>#N/A</v>
          </cell>
          <cell r="BM77" t="e">
            <v>#N/A</v>
          </cell>
          <cell r="BN77" t="e">
            <v>#N/A</v>
          </cell>
          <cell r="BO77" t="e">
            <v>#N/A</v>
          </cell>
          <cell r="BP77" t="e">
            <v>#N/A</v>
          </cell>
          <cell r="BQ77" t="e">
            <v>#N/A</v>
          </cell>
          <cell r="BR77" t="e">
            <v>#N/A</v>
          </cell>
          <cell r="BS77" t="e">
            <v>#N/A</v>
          </cell>
          <cell r="BT77" t="e">
            <v>#N/A</v>
          </cell>
          <cell r="BU77" t="e">
            <v>#N/A</v>
          </cell>
          <cell r="BV77" t="e">
            <v>#N/A</v>
          </cell>
          <cell r="BW77" t="e">
            <v>#N/A</v>
          </cell>
          <cell r="BX77" t="e">
            <v>#N/A</v>
          </cell>
          <cell r="BY77" t="e">
            <v>#N/A</v>
          </cell>
          <cell r="BZ77" t="e">
            <v>#N/A</v>
          </cell>
          <cell r="CA77" t="e">
            <v>#N/A</v>
          </cell>
          <cell r="CB77" t="e">
            <v>#N/A</v>
          </cell>
          <cell r="CC77" t="e">
            <v>#N/A</v>
          </cell>
          <cell r="CD77" t="e">
            <v>#N/A</v>
          </cell>
          <cell r="CE77" t="e">
            <v>#N/A</v>
          </cell>
          <cell r="CF77" t="e">
            <v>#N/A</v>
          </cell>
          <cell r="CG77" t="e">
            <v>#N/A</v>
          </cell>
          <cell r="CH77" t="e">
            <v>#N/A</v>
          </cell>
          <cell r="CI77" t="e">
            <v>#N/A</v>
          </cell>
          <cell r="CJ77" t="e">
            <v>#N/A</v>
          </cell>
          <cell r="CK77" t="e">
            <v>#N/A</v>
          </cell>
          <cell r="CL77" t="e">
            <v>#N/A</v>
          </cell>
          <cell r="CM77" t="e">
            <v>#N/A</v>
          </cell>
          <cell r="CN77" t="e">
            <v>#N/A</v>
          </cell>
          <cell r="CO77" t="e">
            <v>#N/A</v>
          </cell>
          <cell r="CP77" t="e">
            <v>#N/A</v>
          </cell>
          <cell r="CQ77" t="e">
            <v>#N/A</v>
          </cell>
          <cell r="CR77" t="e">
            <v>#N/A</v>
          </cell>
          <cell r="CS77" t="e">
            <v>#N/A</v>
          </cell>
          <cell r="CT77" t="e">
            <v>#N/A</v>
          </cell>
          <cell r="CU77" t="e">
            <v>#N/A</v>
          </cell>
          <cell r="CV77" t="e">
            <v>#N/A</v>
          </cell>
          <cell r="CW77" t="e">
            <v>#N/A</v>
          </cell>
          <cell r="CX77" t="e">
            <v>#N/A</v>
          </cell>
          <cell r="CY77" t="e">
            <v>#N/A</v>
          </cell>
          <cell r="CZ77" t="e">
            <v>#N/A</v>
          </cell>
          <cell r="DA77" t="e">
            <v>#N/A</v>
          </cell>
          <cell r="DB77" t="e">
            <v>#N/A</v>
          </cell>
          <cell r="DC77" t="e">
            <v>#N/A</v>
          </cell>
          <cell r="DD77" t="e">
            <v>#N/A</v>
          </cell>
          <cell r="DE77" t="e">
            <v>#N/A</v>
          </cell>
          <cell r="DF77" t="e">
            <v>#N/A</v>
          </cell>
          <cell r="DG77" t="e">
            <v>#N/A</v>
          </cell>
          <cell r="DH77" t="e">
            <v>#N/A</v>
          </cell>
          <cell r="DI77" t="e">
            <v>#N/A</v>
          </cell>
          <cell r="DJ77" t="e">
            <v>#N/A</v>
          </cell>
          <cell r="DK77" t="e">
            <v>#N/A</v>
          </cell>
          <cell r="DL77" t="e">
            <v>#N/A</v>
          </cell>
          <cell r="DM77" t="e">
            <v>#N/A</v>
          </cell>
          <cell r="DN77" t="e">
            <v>#N/A</v>
          </cell>
          <cell r="DO77" t="e">
            <v>#N/A</v>
          </cell>
          <cell r="DP77" t="e">
            <v>#N/A</v>
          </cell>
          <cell r="DQ77" t="e">
            <v>#N/A</v>
          </cell>
          <cell r="DR77" t="e">
            <v>#N/A</v>
          </cell>
          <cell r="DS77">
            <v>0</v>
          </cell>
        </row>
        <row r="78">
          <cell r="AV78" t="str">
            <v/>
          </cell>
          <cell r="AW78" t="str">
            <v/>
          </cell>
          <cell r="AX78" t="str">
            <v/>
          </cell>
          <cell r="AY78" t="str">
            <v/>
          </cell>
          <cell r="AZ78">
            <v>0</v>
          </cell>
          <cell r="BA78" t="e">
            <v>#N/A</v>
          </cell>
          <cell r="BB78">
            <v>0</v>
          </cell>
          <cell r="BC78" t="e">
            <v>#N/A</v>
          </cell>
          <cell r="BD78" t="e">
            <v>#N/A</v>
          </cell>
          <cell r="BE78" t="e">
            <v>#N/A</v>
          </cell>
          <cell r="BF78" t="e">
            <v>#N/A</v>
          </cell>
          <cell r="BG78" t="e">
            <v>#N/A</v>
          </cell>
          <cell r="BH78" t="e">
            <v>#N/A</v>
          </cell>
          <cell r="BI78" t="e">
            <v>#N/A</v>
          </cell>
          <cell r="BJ78" t="e">
            <v>#N/A</v>
          </cell>
          <cell r="BK78" t="e">
            <v>#N/A</v>
          </cell>
          <cell r="BL78" t="e">
            <v>#N/A</v>
          </cell>
          <cell r="BM78" t="e">
            <v>#N/A</v>
          </cell>
          <cell r="BN78" t="e">
            <v>#N/A</v>
          </cell>
          <cell r="BO78" t="e">
            <v>#N/A</v>
          </cell>
          <cell r="BP78" t="e">
            <v>#N/A</v>
          </cell>
          <cell r="BQ78" t="e">
            <v>#N/A</v>
          </cell>
          <cell r="BR78" t="e">
            <v>#N/A</v>
          </cell>
          <cell r="BS78" t="e">
            <v>#N/A</v>
          </cell>
          <cell r="BT78" t="e">
            <v>#N/A</v>
          </cell>
          <cell r="BU78" t="e">
            <v>#N/A</v>
          </cell>
          <cell r="BV78" t="e">
            <v>#N/A</v>
          </cell>
          <cell r="BW78" t="e">
            <v>#N/A</v>
          </cell>
          <cell r="BX78" t="e">
            <v>#N/A</v>
          </cell>
          <cell r="BY78" t="e">
            <v>#N/A</v>
          </cell>
          <cell r="BZ78" t="e">
            <v>#N/A</v>
          </cell>
          <cell r="CA78" t="e">
            <v>#N/A</v>
          </cell>
          <cell r="CB78" t="e">
            <v>#N/A</v>
          </cell>
          <cell r="CC78" t="e">
            <v>#N/A</v>
          </cell>
          <cell r="CD78" t="e">
            <v>#N/A</v>
          </cell>
          <cell r="CE78" t="e">
            <v>#N/A</v>
          </cell>
          <cell r="CF78" t="e">
            <v>#N/A</v>
          </cell>
          <cell r="CG78" t="e">
            <v>#N/A</v>
          </cell>
          <cell r="CH78" t="e">
            <v>#N/A</v>
          </cell>
          <cell r="CI78" t="e">
            <v>#N/A</v>
          </cell>
          <cell r="CJ78" t="e">
            <v>#N/A</v>
          </cell>
          <cell r="CK78" t="e">
            <v>#N/A</v>
          </cell>
          <cell r="CL78" t="e">
            <v>#N/A</v>
          </cell>
          <cell r="CM78" t="e">
            <v>#N/A</v>
          </cell>
          <cell r="CN78" t="e">
            <v>#N/A</v>
          </cell>
          <cell r="CO78" t="e">
            <v>#N/A</v>
          </cell>
          <cell r="CP78" t="e">
            <v>#N/A</v>
          </cell>
          <cell r="CQ78" t="e">
            <v>#N/A</v>
          </cell>
          <cell r="CR78" t="e">
            <v>#N/A</v>
          </cell>
          <cell r="CS78" t="e">
            <v>#N/A</v>
          </cell>
          <cell r="CT78" t="e">
            <v>#N/A</v>
          </cell>
          <cell r="CU78" t="e">
            <v>#N/A</v>
          </cell>
          <cell r="CV78" t="e">
            <v>#N/A</v>
          </cell>
          <cell r="CW78" t="e">
            <v>#N/A</v>
          </cell>
          <cell r="CX78" t="e">
            <v>#N/A</v>
          </cell>
          <cell r="CY78" t="e">
            <v>#N/A</v>
          </cell>
          <cell r="CZ78" t="e">
            <v>#N/A</v>
          </cell>
          <cell r="DA78" t="e">
            <v>#N/A</v>
          </cell>
          <cell r="DB78" t="e">
            <v>#N/A</v>
          </cell>
          <cell r="DC78" t="e">
            <v>#N/A</v>
          </cell>
          <cell r="DD78" t="e">
            <v>#N/A</v>
          </cell>
          <cell r="DE78" t="e">
            <v>#N/A</v>
          </cell>
          <cell r="DF78" t="e">
            <v>#N/A</v>
          </cell>
          <cell r="DG78" t="e">
            <v>#N/A</v>
          </cell>
          <cell r="DH78" t="e">
            <v>#N/A</v>
          </cell>
          <cell r="DI78" t="e">
            <v>#N/A</v>
          </cell>
          <cell r="DJ78" t="e">
            <v>#N/A</v>
          </cell>
          <cell r="DK78" t="e">
            <v>#N/A</v>
          </cell>
          <cell r="DL78" t="e">
            <v>#N/A</v>
          </cell>
          <cell r="DM78" t="e">
            <v>#N/A</v>
          </cell>
          <cell r="DN78" t="e">
            <v>#N/A</v>
          </cell>
          <cell r="DO78" t="e">
            <v>#N/A</v>
          </cell>
          <cell r="DP78" t="e">
            <v>#N/A</v>
          </cell>
          <cell r="DQ78" t="e">
            <v>#N/A</v>
          </cell>
          <cell r="DR78" t="e">
            <v>#N/A</v>
          </cell>
          <cell r="DS78">
            <v>0</v>
          </cell>
        </row>
        <row r="79">
          <cell r="AV79" t="str">
            <v>3k04</v>
          </cell>
          <cell r="AW79" t="str">
            <v>空調換気設備</v>
          </cell>
          <cell r="AX79" t="str">
            <v>配管材</v>
          </cell>
          <cell r="AY79" t="str">
            <v>塩ビライニング鋼管</v>
          </cell>
          <cell r="AZ79">
            <v>0</v>
          </cell>
          <cell r="BA79" t="str">
            <v>式</v>
          </cell>
          <cell r="BB79">
            <v>5452575</v>
          </cell>
          <cell r="BC79">
            <v>15040000</v>
          </cell>
          <cell r="BD79">
            <v>431</v>
          </cell>
          <cell r="BE79">
            <v>64</v>
          </cell>
          <cell r="BF79">
            <v>30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3.4024864</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row>
        <row r="80">
          <cell r="AV80" t="str">
            <v/>
          </cell>
          <cell r="AW80" t="str">
            <v/>
          </cell>
          <cell r="AX80" t="str">
            <v/>
          </cell>
          <cell r="AY80" t="str">
            <v/>
          </cell>
          <cell r="AZ80">
            <v>0</v>
          </cell>
          <cell r="BA80" t="e">
            <v>#N/A</v>
          </cell>
          <cell r="BB80">
            <v>0</v>
          </cell>
          <cell r="BC80" t="e">
            <v>#N/A</v>
          </cell>
          <cell r="BD80" t="e">
            <v>#N/A</v>
          </cell>
          <cell r="BE80" t="e">
            <v>#N/A</v>
          </cell>
          <cell r="BF80" t="e">
            <v>#N/A</v>
          </cell>
          <cell r="BG80" t="e">
            <v>#N/A</v>
          </cell>
          <cell r="BH80" t="e">
            <v>#N/A</v>
          </cell>
          <cell r="BI80" t="e">
            <v>#N/A</v>
          </cell>
          <cell r="BJ80" t="e">
            <v>#N/A</v>
          </cell>
          <cell r="BK80" t="e">
            <v>#N/A</v>
          </cell>
          <cell r="BL80" t="e">
            <v>#N/A</v>
          </cell>
          <cell r="BM80" t="e">
            <v>#N/A</v>
          </cell>
          <cell r="BN80" t="e">
            <v>#N/A</v>
          </cell>
          <cell r="BO80" t="e">
            <v>#N/A</v>
          </cell>
          <cell r="BP80" t="e">
            <v>#N/A</v>
          </cell>
          <cell r="BQ80" t="e">
            <v>#N/A</v>
          </cell>
          <cell r="BR80" t="e">
            <v>#N/A</v>
          </cell>
          <cell r="BS80" t="e">
            <v>#N/A</v>
          </cell>
          <cell r="BT80" t="e">
            <v>#N/A</v>
          </cell>
          <cell r="BU80" t="e">
            <v>#N/A</v>
          </cell>
          <cell r="BV80" t="e">
            <v>#N/A</v>
          </cell>
          <cell r="BW80" t="e">
            <v>#N/A</v>
          </cell>
          <cell r="BX80" t="e">
            <v>#N/A</v>
          </cell>
          <cell r="BY80" t="e">
            <v>#N/A</v>
          </cell>
          <cell r="BZ80" t="e">
            <v>#N/A</v>
          </cell>
          <cell r="CA80" t="e">
            <v>#N/A</v>
          </cell>
          <cell r="CB80" t="e">
            <v>#N/A</v>
          </cell>
          <cell r="CC80" t="e">
            <v>#N/A</v>
          </cell>
          <cell r="CD80" t="e">
            <v>#N/A</v>
          </cell>
          <cell r="CE80" t="e">
            <v>#N/A</v>
          </cell>
          <cell r="CF80" t="e">
            <v>#N/A</v>
          </cell>
          <cell r="CG80" t="e">
            <v>#N/A</v>
          </cell>
          <cell r="CH80" t="e">
            <v>#N/A</v>
          </cell>
          <cell r="CI80" t="e">
            <v>#N/A</v>
          </cell>
          <cell r="CJ80" t="e">
            <v>#N/A</v>
          </cell>
          <cell r="CK80" t="e">
            <v>#N/A</v>
          </cell>
          <cell r="CL80" t="e">
            <v>#N/A</v>
          </cell>
          <cell r="CM80" t="e">
            <v>#N/A</v>
          </cell>
          <cell r="CN80" t="e">
            <v>#N/A</v>
          </cell>
          <cell r="CO80" t="e">
            <v>#N/A</v>
          </cell>
          <cell r="CP80" t="e">
            <v>#N/A</v>
          </cell>
          <cell r="CQ80" t="e">
            <v>#N/A</v>
          </cell>
          <cell r="CR80" t="e">
            <v>#N/A</v>
          </cell>
          <cell r="CS80" t="e">
            <v>#N/A</v>
          </cell>
          <cell r="CT80" t="e">
            <v>#N/A</v>
          </cell>
          <cell r="CU80" t="e">
            <v>#N/A</v>
          </cell>
          <cell r="CV80" t="e">
            <v>#N/A</v>
          </cell>
          <cell r="CW80" t="e">
            <v>#N/A</v>
          </cell>
          <cell r="CX80" t="e">
            <v>#N/A</v>
          </cell>
          <cell r="CY80" t="e">
            <v>#N/A</v>
          </cell>
          <cell r="CZ80" t="e">
            <v>#N/A</v>
          </cell>
          <cell r="DA80" t="e">
            <v>#N/A</v>
          </cell>
          <cell r="DB80" t="e">
            <v>#N/A</v>
          </cell>
          <cell r="DC80" t="e">
            <v>#N/A</v>
          </cell>
          <cell r="DD80" t="e">
            <v>#N/A</v>
          </cell>
          <cell r="DE80" t="e">
            <v>#N/A</v>
          </cell>
          <cell r="DF80" t="e">
            <v>#N/A</v>
          </cell>
          <cell r="DG80" t="e">
            <v>#N/A</v>
          </cell>
          <cell r="DH80" t="e">
            <v>#N/A</v>
          </cell>
          <cell r="DI80" t="e">
            <v>#N/A</v>
          </cell>
          <cell r="DJ80" t="e">
            <v>#N/A</v>
          </cell>
          <cell r="DK80" t="e">
            <v>#N/A</v>
          </cell>
          <cell r="DL80" t="e">
            <v>#N/A</v>
          </cell>
          <cell r="DM80" t="e">
            <v>#N/A</v>
          </cell>
          <cell r="DN80" t="e">
            <v>#N/A</v>
          </cell>
          <cell r="DO80" t="e">
            <v>#N/A</v>
          </cell>
          <cell r="DP80" t="e">
            <v>#N/A</v>
          </cell>
          <cell r="DQ80" t="e">
            <v>#N/A</v>
          </cell>
          <cell r="DR80" t="e">
            <v>#N/A</v>
          </cell>
          <cell r="DS80">
            <v>0</v>
          </cell>
        </row>
        <row r="81">
          <cell r="AV81" t="str">
            <v/>
          </cell>
          <cell r="AW81" t="str">
            <v/>
          </cell>
          <cell r="AX81" t="str">
            <v/>
          </cell>
          <cell r="AY81" t="str">
            <v/>
          </cell>
          <cell r="AZ81">
            <v>0</v>
          </cell>
          <cell r="BA81" t="e">
            <v>#N/A</v>
          </cell>
          <cell r="BB81">
            <v>0</v>
          </cell>
          <cell r="BC81" t="e">
            <v>#N/A</v>
          </cell>
          <cell r="BD81" t="e">
            <v>#N/A</v>
          </cell>
          <cell r="BE81" t="e">
            <v>#N/A</v>
          </cell>
          <cell r="BF81" t="e">
            <v>#N/A</v>
          </cell>
          <cell r="BG81" t="e">
            <v>#N/A</v>
          </cell>
          <cell r="BH81" t="e">
            <v>#N/A</v>
          </cell>
          <cell r="BI81" t="e">
            <v>#N/A</v>
          </cell>
          <cell r="BJ81" t="e">
            <v>#N/A</v>
          </cell>
          <cell r="BK81" t="e">
            <v>#N/A</v>
          </cell>
          <cell r="BL81" t="e">
            <v>#N/A</v>
          </cell>
          <cell r="BM81" t="e">
            <v>#N/A</v>
          </cell>
          <cell r="BN81" t="e">
            <v>#N/A</v>
          </cell>
          <cell r="BO81" t="e">
            <v>#N/A</v>
          </cell>
          <cell r="BP81" t="e">
            <v>#N/A</v>
          </cell>
          <cell r="BQ81" t="e">
            <v>#N/A</v>
          </cell>
          <cell r="BR81" t="e">
            <v>#N/A</v>
          </cell>
          <cell r="BS81" t="e">
            <v>#N/A</v>
          </cell>
          <cell r="BT81" t="e">
            <v>#N/A</v>
          </cell>
          <cell r="BU81" t="e">
            <v>#N/A</v>
          </cell>
          <cell r="BV81" t="e">
            <v>#N/A</v>
          </cell>
          <cell r="BW81" t="e">
            <v>#N/A</v>
          </cell>
          <cell r="BX81" t="e">
            <v>#N/A</v>
          </cell>
          <cell r="BY81" t="e">
            <v>#N/A</v>
          </cell>
          <cell r="BZ81" t="e">
            <v>#N/A</v>
          </cell>
          <cell r="CA81" t="e">
            <v>#N/A</v>
          </cell>
          <cell r="CB81" t="e">
            <v>#N/A</v>
          </cell>
          <cell r="CC81" t="e">
            <v>#N/A</v>
          </cell>
          <cell r="CD81" t="e">
            <v>#N/A</v>
          </cell>
          <cell r="CE81" t="e">
            <v>#N/A</v>
          </cell>
          <cell r="CF81" t="e">
            <v>#N/A</v>
          </cell>
          <cell r="CG81" t="e">
            <v>#N/A</v>
          </cell>
          <cell r="CH81" t="e">
            <v>#N/A</v>
          </cell>
          <cell r="CI81" t="e">
            <v>#N/A</v>
          </cell>
          <cell r="CJ81" t="e">
            <v>#N/A</v>
          </cell>
          <cell r="CK81" t="e">
            <v>#N/A</v>
          </cell>
          <cell r="CL81" t="e">
            <v>#N/A</v>
          </cell>
          <cell r="CM81" t="e">
            <v>#N/A</v>
          </cell>
          <cell r="CN81" t="e">
            <v>#N/A</v>
          </cell>
          <cell r="CO81" t="e">
            <v>#N/A</v>
          </cell>
          <cell r="CP81" t="e">
            <v>#N/A</v>
          </cell>
          <cell r="CQ81" t="e">
            <v>#N/A</v>
          </cell>
          <cell r="CR81" t="e">
            <v>#N/A</v>
          </cell>
          <cell r="CS81" t="e">
            <v>#N/A</v>
          </cell>
          <cell r="CT81" t="e">
            <v>#N/A</v>
          </cell>
          <cell r="CU81" t="e">
            <v>#N/A</v>
          </cell>
          <cell r="CV81" t="e">
            <v>#N/A</v>
          </cell>
          <cell r="CW81" t="e">
            <v>#N/A</v>
          </cell>
          <cell r="CX81" t="e">
            <v>#N/A</v>
          </cell>
          <cell r="CY81" t="e">
            <v>#N/A</v>
          </cell>
          <cell r="CZ81" t="e">
            <v>#N/A</v>
          </cell>
          <cell r="DA81" t="e">
            <v>#N/A</v>
          </cell>
          <cell r="DB81" t="e">
            <v>#N/A</v>
          </cell>
          <cell r="DC81" t="e">
            <v>#N/A</v>
          </cell>
          <cell r="DD81" t="e">
            <v>#N/A</v>
          </cell>
          <cell r="DE81" t="e">
            <v>#N/A</v>
          </cell>
          <cell r="DF81" t="e">
            <v>#N/A</v>
          </cell>
          <cell r="DG81" t="e">
            <v>#N/A</v>
          </cell>
          <cell r="DH81" t="e">
            <v>#N/A</v>
          </cell>
          <cell r="DI81" t="e">
            <v>#N/A</v>
          </cell>
          <cell r="DJ81" t="e">
            <v>#N/A</v>
          </cell>
          <cell r="DK81" t="e">
            <v>#N/A</v>
          </cell>
          <cell r="DL81" t="e">
            <v>#N/A</v>
          </cell>
          <cell r="DM81" t="e">
            <v>#N/A</v>
          </cell>
          <cell r="DN81" t="e">
            <v>#N/A</v>
          </cell>
          <cell r="DO81" t="e">
            <v>#N/A</v>
          </cell>
          <cell r="DP81" t="e">
            <v>#N/A</v>
          </cell>
          <cell r="DQ81" t="e">
            <v>#N/A</v>
          </cell>
          <cell r="DR81" t="e">
            <v>#N/A</v>
          </cell>
          <cell r="DS81">
            <v>0</v>
          </cell>
        </row>
        <row r="82">
          <cell r="AV82" t="str">
            <v/>
          </cell>
          <cell r="AW82" t="str">
            <v/>
          </cell>
          <cell r="AX82" t="str">
            <v/>
          </cell>
          <cell r="AY82" t="str">
            <v/>
          </cell>
          <cell r="AZ82">
            <v>0</v>
          </cell>
          <cell r="BA82" t="e">
            <v>#N/A</v>
          </cell>
          <cell r="BB82">
            <v>0</v>
          </cell>
          <cell r="BC82" t="e">
            <v>#N/A</v>
          </cell>
          <cell r="BD82" t="e">
            <v>#N/A</v>
          </cell>
          <cell r="BE82" t="e">
            <v>#N/A</v>
          </cell>
          <cell r="BF82" t="e">
            <v>#N/A</v>
          </cell>
          <cell r="BG82" t="e">
            <v>#N/A</v>
          </cell>
          <cell r="BH82" t="e">
            <v>#N/A</v>
          </cell>
          <cell r="BI82" t="e">
            <v>#N/A</v>
          </cell>
          <cell r="BJ82" t="e">
            <v>#N/A</v>
          </cell>
          <cell r="BK82" t="e">
            <v>#N/A</v>
          </cell>
          <cell r="BL82" t="e">
            <v>#N/A</v>
          </cell>
          <cell r="BM82" t="e">
            <v>#N/A</v>
          </cell>
          <cell r="BN82" t="e">
            <v>#N/A</v>
          </cell>
          <cell r="BO82" t="e">
            <v>#N/A</v>
          </cell>
          <cell r="BP82" t="e">
            <v>#N/A</v>
          </cell>
          <cell r="BQ82" t="e">
            <v>#N/A</v>
          </cell>
          <cell r="BR82" t="e">
            <v>#N/A</v>
          </cell>
          <cell r="BS82" t="e">
            <v>#N/A</v>
          </cell>
          <cell r="BT82" t="e">
            <v>#N/A</v>
          </cell>
          <cell r="BU82" t="e">
            <v>#N/A</v>
          </cell>
          <cell r="BV82" t="e">
            <v>#N/A</v>
          </cell>
          <cell r="BW82" t="e">
            <v>#N/A</v>
          </cell>
          <cell r="BX82" t="e">
            <v>#N/A</v>
          </cell>
          <cell r="BY82" t="e">
            <v>#N/A</v>
          </cell>
          <cell r="BZ82" t="e">
            <v>#N/A</v>
          </cell>
          <cell r="CA82" t="e">
            <v>#N/A</v>
          </cell>
          <cell r="CB82" t="e">
            <v>#N/A</v>
          </cell>
          <cell r="CC82" t="e">
            <v>#N/A</v>
          </cell>
          <cell r="CD82" t="e">
            <v>#N/A</v>
          </cell>
          <cell r="CE82" t="e">
            <v>#N/A</v>
          </cell>
          <cell r="CF82" t="e">
            <v>#N/A</v>
          </cell>
          <cell r="CG82" t="e">
            <v>#N/A</v>
          </cell>
          <cell r="CH82" t="e">
            <v>#N/A</v>
          </cell>
          <cell r="CI82" t="e">
            <v>#N/A</v>
          </cell>
          <cell r="CJ82" t="e">
            <v>#N/A</v>
          </cell>
          <cell r="CK82" t="e">
            <v>#N/A</v>
          </cell>
          <cell r="CL82" t="e">
            <v>#N/A</v>
          </cell>
          <cell r="CM82" t="e">
            <v>#N/A</v>
          </cell>
          <cell r="CN82" t="e">
            <v>#N/A</v>
          </cell>
          <cell r="CO82" t="e">
            <v>#N/A</v>
          </cell>
          <cell r="CP82" t="e">
            <v>#N/A</v>
          </cell>
          <cell r="CQ82" t="e">
            <v>#N/A</v>
          </cell>
          <cell r="CR82" t="e">
            <v>#N/A</v>
          </cell>
          <cell r="CS82" t="e">
            <v>#N/A</v>
          </cell>
          <cell r="CT82" t="e">
            <v>#N/A</v>
          </cell>
          <cell r="CU82" t="e">
            <v>#N/A</v>
          </cell>
          <cell r="CV82" t="e">
            <v>#N/A</v>
          </cell>
          <cell r="CW82" t="e">
            <v>#N/A</v>
          </cell>
          <cell r="CX82" t="e">
            <v>#N/A</v>
          </cell>
          <cell r="CY82" t="e">
            <v>#N/A</v>
          </cell>
          <cell r="CZ82" t="e">
            <v>#N/A</v>
          </cell>
          <cell r="DA82" t="e">
            <v>#N/A</v>
          </cell>
          <cell r="DB82" t="e">
            <v>#N/A</v>
          </cell>
          <cell r="DC82" t="e">
            <v>#N/A</v>
          </cell>
          <cell r="DD82" t="e">
            <v>#N/A</v>
          </cell>
          <cell r="DE82" t="e">
            <v>#N/A</v>
          </cell>
          <cell r="DF82" t="e">
            <v>#N/A</v>
          </cell>
          <cell r="DG82" t="e">
            <v>#N/A</v>
          </cell>
          <cell r="DH82" t="e">
            <v>#N/A</v>
          </cell>
          <cell r="DI82" t="e">
            <v>#N/A</v>
          </cell>
          <cell r="DJ82" t="e">
            <v>#N/A</v>
          </cell>
          <cell r="DK82" t="e">
            <v>#N/A</v>
          </cell>
          <cell r="DL82" t="e">
            <v>#N/A</v>
          </cell>
          <cell r="DM82" t="e">
            <v>#N/A</v>
          </cell>
          <cell r="DN82" t="e">
            <v>#N/A</v>
          </cell>
          <cell r="DO82" t="e">
            <v>#N/A</v>
          </cell>
          <cell r="DP82" t="e">
            <v>#N/A</v>
          </cell>
          <cell r="DQ82" t="e">
            <v>#N/A</v>
          </cell>
          <cell r="DR82" t="e">
            <v>#N/A</v>
          </cell>
          <cell r="DS82">
            <v>0</v>
          </cell>
        </row>
        <row r="83">
          <cell r="AV83" t="str">
            <v>3k08</v>
          </cell>
          <cell r="AW83" t="str">
            <v>空調換気設備</v>
          </cell>
          <cell r="AX83" t="str">
            <v>配管材</v>
          </cell>
          <cell r="AY83" t="str">
            <v>被覆銅管（冷媒）</v>
          </cell>
          <cell r="AZ83">
            <v>0</v>
          </cell>
          <cell r="BA83" t="str">
            <v>式</v>
          </cell>
          <cell r="BB83">
            <v>1091066</v>
          </cell>
          <cell r="BC83">
            <v>4132000</v>
          </cell>
          <cell r="BD83">
            <v>263</v>
          </cell>
          <cell r="BE83">
            <v>144</v>
          </cell>
          <cell r="BF83">
            <v>30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4.6715112</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row>
        <row r="84">
          <cell r="AV84" t="str">
            <v/>
          </cell>
          <cell r="AW84" t="str">
            <v/>
          </cell>
          <cell r="AX84" t="str">
            <v/>
          </cell>
          <cell r="AY84" t="str">
            <v/>
          </cell>
          <cell r="AZ84">
            <v>0</v>
          </cell>
          <cell r="BA84" t="e">
            <v>#N/A</v>
          </cell>
          <cell r="BB84">
            <v>0</v>
          </cell>
          <cell r="BC84">
            <v>0</v>
          </cell>
        </row>
        <row r="85">
          <cell r="AV85" t="str">
            <v>3l</v>
          </cell>
          <cell r="AW85" t="str">
            <v>空調換気設備</v>
          </cell>
          <cell r="AX85" t="str">
            <v>ダクト類</v>
          </cell>
          <cell r="AY85" t="str">
            <v>ダクト材料合計</v>
          </cell>
          <cell r="AZ85">
            <v>9476</v>
          </cell>
          <cell r="BA85" t="e">
            <v>#N/A</v>
          </cell>
          <cell r="BB85">
            <v>66547190</v>
          </cell>
          <cell r="BC85">
            <v>0</v>
          </cell>
        </row>
        <row r="86">
          <cell r="AV86" t="str">
            <v>3l01</v>
          </cell>
          <cell r="AW86" t="str">
            <v>空調換気設備</v>
          </cell>
          <cell r="AX86" t="str">
            <v>ダクト類</v>
          </cell>
          <cell r="AY86" t="str">
            <v>角ダクト類（空調）</v>
          </cell>
          <cell r="AZ86">
            <v>7040</v>
          </cell>
          <cell r="BA86" t="str">
            <v>式</v>
          </cell>
          <cell r="BB86">
            <v>27458920</v>
          </cell>
          <cell r="BC86">
            <v>79356000</v>
          </cell>
          <cell r="BD86">
            <v>289</v>
          </cell>
          <cell r="BE86">
            <v>100</v>
          </cell>
          <cell r="BF86">
            <v>60</v>
          </cell>
          <cell r="BG86">
            <v>20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0.9497950000000001</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0.9497950000000001</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row>
        <row r="87">
          <cell r="AV87" t="str">
            <v>3l02</v>
          </cell>
          <cell r="AW87" t="str">
            <v>空調換気設備</v>
          </cell>
          <cell r="AX87" t="str">
            <v>ダクト類</v>
          </cell>
          <cell r="AY87" t="str">
            <v>角ダクト類（換気）</v>
          </cell>
          <cell r="AZ87">
            <v>1138</v>
          </cell>
          <cell r="BA87" t="str">
            <v>式</v>
          </cell>
          <cell r="BB87">
            <v>5501670</v>
          </cell>
          <cell r="BC87">
            <v>6602000</v>
          </cell>
          <cell r="BD87">
            <v>120</v>
          </cell>
          <cell r="BE87">
            <v>100</v>
          </cell>
          <cell r="BF87">
            <v>60</v>
          </cell>
          <cell r="BG87">
            <v>20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0.9497950000000001</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0.9497950000000001</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row>
        <row r="88">
          <cell r="AV88" t="str">
            <v>3l03</v>
          </cell>
          <cell r="AW88" t="str">
            <v>空調換気設備</v>
          </cell>
          <cell r="AX88" t="str">
            <v>ダクト類</v>
          </cell>
          <cell r="AY88" t="str">
            <v>角ダクト類（排煙）</v>
          </cell>
          <cell r="AZ88">
            <v>482</v>
          </cell>
          <cell r="BA88" t="str">
            <v>式</v>
          </cell>
          <cell r="BB88">
            <v>2405340</v>
          </cell>
          <cell r="BC88">
            <v>6148000</v>
          </cell>
          <cell r="BD88">
            <v>213</v>
          </cell>
          <cell r="BE88">
            <v>120</v>
          </cell>
          <cell r="BF88">
            <v>60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row>
        <row r="89">
          <cell r="AV89" t="str">
            <v>3l04</v>
          </cell>
          <cell r="AW89" t="str">
            <v>空調換気設備</v>
          </cell>
          <cell r="AX89" t="str">
            <v>ダクト類</v>
          </cell>
          <cell r="AY89" t="str">
            <v>スパイラルダクト（空調）</v>
          </cell>
          <cell r="AZ89">
            <v>816</v>
          </cell>
          <cell r="BA89" t="str">
            <v>式</v>
          </cell>
          <cell r="BB89">
            <v>1410070</v>
          </cell>
          <cell r="BC89">
            <v>10942000</v>
          </cell>
          <cell r="BD89">
            <v>776</v>
          </cell>
          <cell r="BE89">
            <v>100</v>
          </cell>
          <cell r="BF89">
            <v>60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row>
        <row r="90">
          <cell r="AV90" t="str">
            <v>3l05</v>
          </cell>
          <cell r="AW90" t="str">
            <v>空調換気設備</v>
          </cell>
          <cell r="AX90" t="str">
            <v>ダクト類</v>
          </cell>
          <cell r="AY90" t="str">
            <v>スパイラルダクト（換気）</v>
          </cell>
          <cell r="AZ90">
            <v>0</v>
          </cell>
          <cell r="BA90" t="str">
            <v>式</v>
          </cell>
          <cell r="BB90">
            <v>907800</v>
          </cell>
          <cell r="BC90">
            <v>4530000</v>
          </cell>
          <cell r="BD90">
            <v>499</v>
          </cell>
          <cell r="BE90">
            <v>100</v>
          </cell>
          <cell r="BF90">
            <v>60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row>
        <row r="91">
          <cell r="AV91" t="str">
            <v>3l06</v>
          </cell>
          <cell r="AW91" t="str">
            <v>空調換気設備</v>
          </cell>
          <cell r="AX91" t="str">
            <v>ダクト類</v>
          </cell>
          <cell r="AY91" t="str">
            <v>チャンバー類（計）</v>
          </cell>
          <cell r="AZ91">
            <v>0</v>
          </cell>
          <cell r="BA91" t="str">
            <v>式</v>
          </cell>
          <cell r="BB91">
            <v>16448120</v>
          </cell>
          <cell r="BC91">
            <v>19738000</v>
          </cell>
          <cell r="BD91">
            <v>120</v>
          </cell>
          <cell r="BE91">
            <v>100</v>
          </cell>
          <cell r="BF91">
            <v>60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row>
        <row r="92">
          <cell r="AV92" t="str">
            <v>3l600</v>
          </cell>
          <cell r="AW92" t="str">
            <v>空調換気設備</v>
          </cell>
          <cell r="AX92" t="str">
            <v>ダクト類</v>
          </cell>
          <cell r="AY92" t="str">
            <v>チャンバー類</v>
          </cell>
          <cell r="AZ92">
            <v>0</v>
          </cell>
          <cell r="BA92" t="e">
            <v>#N/A</v>
          </cell>
          <cell r="BB92">
            <v>2680600</v>
          </cell>
          <cell r="BC92">
            <v>0</v>
          </cell>
        </row>
        <row r="93">
          <cell r="AV93" t="str">
            <v>3l601</v>
          </cell>
          <cell r="AW93" t="str">
            <v>空調換気設備</v>
          </cell>
          <cell r="AX93" t="str">
            <v>ダクト類</v>
          </cell>
          <cell r="AY93" t="str">
            <v>制気口ボックス</v>
          </cell>
          <cell r="AZ93">
            <v>0</v>
          </cell>
          <cell r="BA93" t="e">
            <v>#N/A</v>
          </cell>
          <cell r="BB93">
            <v>6186600</v>
          </cell>
          <cell r="BC93">
            <v>0</v>
          </cell>
        </row>
        <row r="94">
          <cell r="AV94" t="str">
            <v>3l602</v>
          </cell>
          <cell r="AW94" t="str">
            <v>空調換気設備</v>
          </cell>
          <cell r="AX94" t="str">
            <v>ダクト類</v>
          </cell>
          <cell r="AY94" t="str">
            <v>サイレンサー</v>
          </cell>
          <cell r="AZ94">
            <v>0</v>
          </cell>
          <cell r="BA94" t="e">
            <v>#N/A</v>
          </cell>
          <cell r="BB94">
            <v>7580920</v>
          </cell>
          <cell r="BC94">
            <v>0</v>
          </cell>
        </row>
        <row r="95">
          <cell r="AV95" t="str">
            <v/>
          </cell>
          <cell r="AW95" t="str">
            <v/>
          </cell>
          <cell r="AX95" t="str">
            <v/>
          </cell>
          <cell r="AY95" t="str">
            <v/>
          </cell>
          <cell r="AZ95">
            <v>0</v>
          </cell>
          <cell r="BA95" t="e">
            <v>#N/A</v>
          </cell>
          <cell r="BB95">
            <v>0</v>
          </cell>
          <cell r="BC95">
            <v>0</v>
          </cell>
        </row>
        <row r="96">
          <cell r="AV96" t="str">
            <v>3m01</v>
          </cell>
          <cell r="AW96" t="str">
            <v>空調換気設備</v>
          </cell>
          <cell r="AX96" t="str">
            <v>その他材料</v>
          </cell>
          <cell r="AY96" t="str">
            <v>バルブ類（計）</v>
          </cell>
          <cell r="AZ96">
            <v>0</v>
          </cell>
          <cell r="BA96" t="str">
            <v>式</v>
          </cell>
          <cell r="BB96">
            <v>6741190</v>
          </cell>
          <cell r="BC96">
            <v>7032000</v>
          </cell>
          <cell r="BD96">
            <v>163</v>
          </cell>
          <cell r="BE96">
            <v>64</v>
          </cell>
          <cell r="BF96">
            <v>20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1.2867872</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1.2867872</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row>
        <row r="97">
          <cell r="AV97" t="str">
            <v>3m101</v>
          </cell>
          <cell r="AW97" t="str">
            <v>空調換気設備</v>
          </cell>
          <cell r="AX97" t="str">
            <v>その他材料</v>
          </cell>
          <cell r="AY97" t="str">
            <v>バルブ類</v>
          </cell>
          <cell r="AZ97">
            <v>0</v>
          </cell>
          <cell r="BA97" t="e">
            <v>#N/A</v>
          </cell>
          <cell r="BB97">
            <v>3939290</v>
          </cell>
          <cell r="BC97">
            <v>0</v>
          </cell>
        </row>
        <row r="98">
          <cell r="AV98" t="str">
            <v>3m102</v>
          </cell>
          <cell r="AW98" t="str">
            <v>空調換気設備</v>
          </cell>
          <cell r="AX98" t="str">
            <v>その他材料</v>
          </cell>
          <cell r="AY98" t="str">
            <v>バイパス装置</v>
          </cell>
          <cell r="AZ98">
            <v>0</v>
          </cell>
          <cell r="BA98" t="e">
            <v>#N/A</v>
          </cell>
          <cell r="BB98">
            <v>2801900</v>
          </cell>
          <cell r="BC98">
            <v>0</v>
          </cell>
        </row>
        <row r="99">
          <cell r="AV99" t="str">
            <v>3m02</v>
          </cell>
          <cell r="AW99" t="str">
            <v>空調換気設備</v>
          </cell>
          <cell r="AX99" t="str">
            <v>その他材料</v>
          </cell>
          <cell r="AY99" t="str">
            <v>フレキ・伸縮継手類</v>
          </cell>
          <cell r="AZ99">
            <v>0</v>
          </cell>
          <cell r="BA99" t="str">
            <v>式</v>
          </cell>
          <cell r="BB99">
            <v>3205060</v>
          </cell>
          <cell r="BC99">
            <v>3344000</v>
          </cell>
          <cell r="BD99">
            <v>163</v>
          </cell>
          <cell r="BE99">
            <v>64</v>
          </cell>
          <cell r="BF99">
            <v>20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1.2867872</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1.2867872</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row>
        <row r="100">
          <cell r="AV100" t="str">
            <v>3m03</v>
          </cell>
          <cell r="AW100" t="str">
            <v>空調換気設備</v>
          </cell>
          <cell r="AX100" t="str">
            <v>その他材料</v>
          </cell>
          <cell r="AY100" t="str">
            <v>メータ類</v>
          </cell>
          <cell r="AZ100">
            <v>0</v>
          </cell>
          <cell r="BA100" t="str">
            <v>式</v>
          </cell>
          <cell r="BB100">
            <v>631000</v>
          </cell>
          <cell r="BC100">
            <v>658000</v>
          </cell>
          <cell r="BD100">
            <v>163</v>
          </cell>
          <cell r="BE100">
            <v>64</v>
          </cell>
          <cell r="BF100">
            <v>20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1.2867872</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1.2867872</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row>
        <row r="101">
          <cell r="AV101" t="str">
            <v>3m04</v>
          </cell>
          <cell r="AW101" t="str">
            <v>空調換気設備</v>
          </cell>
          <cell r="AX101" t="str">
            <v>その他材料</v>
          </cell>
          <cell r="AY101" t="str">
            <v>制気口類</v>
          </cell>
          <cell r="AZ101">
            <v>0</v>
          </cell>
          <cell r="BA101" t="str">
            <v>式</v>
          </cell>
          <cell r="BB101">
            <v>4425000</v>
          </cell>
          <cell r="BC101">
            <v>10886000</v>
          </cell>
          <cell r="BD101">
            <v>246</v>
          </cell>
          <cell r="BE101">
            <v>100</v>
          </cell>
          <cell r="BF101">
            <v>60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row>
        <row r="102">
          <cell r="AV102" t="str">
            <v>3m05</v>
          </cell>
          <cell r="AW102" t="str">
            <v>空調換気設備</v>
          </cell>
          <cell r="AX102" t="str">
            <v>その他材料</v>
          </cell>
          <cell r="AY102" t="str">
            <v>ダンパー（計）</v>
          </cell>
          <cell r="AZ102">
            <v>0</v>
          </cell>
          <cell r="BA102" t="str">
            <v>式</v>
          </cell>
          <cell r="BB102">
            <v>5119720</v>
          </cell>
          <cell r="BC102">
            <v>12799000</v>
          </cell>
          <cell r="BD102">
            <v>250</v>
          </cell>
          <cell r="BE102">
            <v>100</v>
          </cell>
          <cell r="BF102">
            <v>60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row>
        <row r="103">
          <cell r="AV103" t="str">
            <v>3m501</v>
          </cell>
          <cell r="AW103" t="str">
            <v>空調換気設備</v>
          </cell>
          <cell r="AX103" t="str">
            <v>その他材料</v>
          </cell>
          <cell r="AY103" t="str">
            <v>ダンパー(VD/CD/MD)</v>
          </cell>
          <cell r="AZ103">
            <v>0</v>
          </cell>
          <cell r="BA103" t="e">
            <v>#N/A</v>
          </cell>
          <cell r="BB103">
            <v>1611800</v>
          </cell>
          <cell r="BC103">
            <v>0</v>
          </cell>
        </row>
        <row r="104">
          <cell r="AV104" t="str">
            <v>3m502</v>
          </cell>
          <cell r="AW104" t="str">
            <v>空調換気設備</v>
          </cell>
          <cell r="AX104" t="str">
            <v>その他材料</v>
          </cell>
          <cell r="AY104" t="str">
            <v>ダンパー(FD)</v>
          </cell>
          <cell r="AZ104">
            <v>0</v>
          </cell>
          <cell r="BA104" t="e">
            <v>#N/A</v>
          </cell>
          <cell r="BB104">
            <v>1880120</v>
          </cell>
          <cell r="BC104">
            <v>0</v>
          </cell>
        </row>
        <row r="105">
          <cell r="AV105" t="str">
            <v>3m503</v>
          </cell>
          <cell r="AW105" t="str">
            <v>空調換気設備</v>
          </cell>
          <cell r="AX105" t="str">
            <v>その他材料</v>
          </cell>
          <cell r="AY105" t="str">
            <v>ダンパー(SFD/SD)</v>
          </cell>
          <cell r="AZ105">
            <v>0</v>
          </cell>
          <cell r="BA105" t="e">
            <v>#N/A</v>
          </cell>
          <cell r="BB105">
            <v>55300</v>
          </cell>
          <cell r="BC105">
            <v>0</v>
          </cell>
        </row>
        <row r="106">
          <cell r="AV106" t="str">
            <v>3m504</v>
          </cell>
          <cell r="AW106" t="str">
            <v>空調換気設備</v>
          </cell>
          <cell r="AX106" t="str">
            <v>その他材料</v>
          </cell>
          <cell r="AY106" t="str">
            <v>ダンパー(PD他)</v>
          </cell>
          <cell r="AZ106">
            <v>0</v>
          </cell>
          <cell r="BA106" t="e">
            <v>#N/A</v>
          </cell>
          <cell r="BB106">
            <v>799400</v>
          </cell>
          <cell r="BC106">
            <v>0</v>
          </cell>
        </row>
        <row r="107">
          <cell r="AV107" t="str">
            <v>3m505</v>
          </cell>
          <cell r="AW107" t="str">
            <v>空調換気設備</v>
          </cell>
          <cell r="AX107" t="str">
            <v>その他材料</v>
          </cell>
          <cell r="AY107" t="str">
            <v>排煙口</v>
          </cell>
          <cell r="AZ107">
            <v>0</v>
          </cell>
          <cell r="BA107" t="e">
            <v>#N/A</v>
          </cell>
          <cell r="BB107">
            <v>773100</v>
          </cell>
          <cell r="BC107">
            <v>0</v>
          </cell>
        </row>
        <row r="108">
          <cell r="AV108" t="str">
            <v>3m06</v>
          </cell>
          <cell r="AW108" t="str">
            <v>空調換気設備</v>
          </cell>
          <cell r="AX108" t="str">
            <v>その他材料</v>
          </cell>
          <cell r="AY108" t="str">
            <v>フード類</v>
          </cell>
          <cell r="AZ108">
            <v>0</v>
          </cell>
          <cell r="BA108" t="str">
            <v>式</v>
          </cell>
          <cell r="BB108">
            <v>972100</v>
          </cell>
          <cell r="BC108">
            <v>1069000</v>
          </cell>
          <cell r="BD108">
            <v>110</v>
          </cell>
          <cell r="BE108">
            <v>100</v>
          </cell>
          <cell r="BF108">
            <v>30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1.3568500000000001</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row>
        <row r="109">
          <cell r="AV109" t="str">
            <v>3m07</v>
          </cell>
          <cell r="AW109" t="str">
            <v>空調換気設備</v>
          </cell>
          <cell r="AX109" t="str">
            <v>その他材料</v>
          </cell>
          <cell r="AY109" t="str">
            <v>ベンドキャップ</v>
          </cell>
          <cell r="AZ109">
            <v>0</v>
          </cell>
          <cell r="BA109" t="str">
            <v>式</v>
          </cell>
          <cell r="BB109">
            <v>25100</v>
          </cell>
          <cell r="BC109">
            <v>63000</v>
          </cell>
          <cell r="BD109">
            <v>250</v>
          </cell>
          <cell r="BE109">
            <v>100</v>
          </cell>
          <cell r="BF109">
            <v>30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3.08375</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row>
        <row r="110">
          <cell r="AV110" t="str">
            <v>3m08</v>
          </cell>
          <cell r="AW110" t="str">
            <v>空調換気設備</v>
          </cell>
          <cell r="AX110" t="str">
            <v>その他材料</v>
          </cell>
          <cell r="AY110" t="str">
            <v>フレキ・キャンバス継手</v>
          </cell>
          <cell r="AZ110">
            <v>0</v>
          </cell>
          <cell r="BA110" t="str">
            <v>式</v>
          </cell>
          <cell r="BB110">
            <v>1873350</v>
          </cell>
          <cell r="BC110">
            <v>2061000</v>
          </cell>
          <cell r="BD110">
            <v>110</v>
          </cell>
          <cell r="BE110">
            <v>100</v>
          </cell>
          <cell r="BF110">
            <v>60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row>
        <row r="111">
          <cell r="AV111" t="str">
            <v/>
          </cell>
          <cell r="AW111" t="str">
            <v/>
          </cell>
          <cell r="AX111" t="str">
            <v/>
          </cell>
          <cell r="AY111" t="str">
            <v/>
          </cell>
          <cell r="AZ111">
            <v>0</v>
          </cell>
          <cell r="BA111" t="e">
            <v>#N/A</v>
          </cell>
          <cell r="BB111">
            <v>0</v>
          </cell>
          <cell r="BC111" t="e">
            <v>#N/A</v>
          </cell>
          <cell r="BD111" t="e">
            <v>#N/A</v>
          </cell>
          <cell r="BE111" t="e">
            <v>#N/A</v>
          </cell>
          <cell r="BF111" t="e">
            <v>#N/A</v>
          </cell>
          <cell r="BG111" t="e">
            <v>#N/A</v>
          </cell>
          <cell r="BH111" t="e">
            <v>#N/A</v>
          </cell>
          <cell r="BI111" t="e">
            <v>#N/A</v>
          </cell>
          <cell r="BJ111" t="e">
            <v>#N/A</v>
          </cell>
          <cell r="BK111" t="e">
            <v>#N/A</v>
          </cell>
          <cell r="BL111" t="e">
            <v>#N/A</v>
          </cell>
          <cell r="BM111" t="e">
            <v>#N/A</v>
          </cell>
          <cell r="BN111" t="e">
            <v>#N/A</v>
          </cell>
          <cell r="BO111" t="e">
            <v>#N/A</v>
          </cell>
          <cell r="BP111" t="e">
            <v>#N/A</v>
          </cell>
          <cell r="BQ111" t="e">
            <v>#N/A</v>
          </cell>
          <cell r="BR111" t="e">
            <v>#N/A</v>
          </cell>
          <cell r="BS111" t="e">
            <v>#N/A</v>
          </cell>
          <cell r="BT111" t="e">
            <v>#N/A</v>
          </cell>
          <cell r="BU111" t="e">
            <v>#N/A</v>
          </cell>
          <cell r="BV111" t="e">
            <v>#N/A</v>
          </cell>
          <cell r="BW111" t="e">
            <v>#N/A</v>
          </cell>
          <cell r="BX111" t="e">
            <v>#N/A</v>
          </cell>
          <cell r="BY111" t="e">
            <v>#N/A</v>
          </cell>
          <cell r="BZ111" t="e">
            <v>#N/A</v>
          </cell>
          <cell r="CA111" t="e">
            <v>#N/A</v>
          </cell>
          <cell r="CB111" t="e">
            <v>#N/A</v>
          </cell>
          <cell r="CC111" t="e">
            <v>#N/A</v>
          </cell>
          <cell r="CD111" t="e">
            <v>#N/A</v>
          </cell>
          <cell r="CE111" t="e">
            <v>#N/A</v>
          </cell>
          <cell r="CF111" t="e">
            <v>#N/A</v>
          </cell>
          <cell r="CG111" t="e">
            <v>#N/A</v>
          </cell>
          <cell r="CH111" t="e">
            <v>#N/A</v>
          </cell>
          <cell r="CI111" t="e">
            <v>#N/A</v>
          </cell>
          <cell r="CJ111" t="e">
            <v>#N/A</v>
          </cell>
          <cell r="CK111" t="e">
            <v>#N/A</v>
          </cell>
          <cell r="CL111" t="e">
            <v>#N/A</v>
          </cell>
          <cell r="CM111" t="e">
            <v>#N/A</v>
          </cell>
          <cell r="CN111" t="e">
            <v>#N/A</v>
          </cell>
          <cell r="CO111" t="e">
            <v>#N/A</v>
          </cell>
          <cell r="CP111" t="e">
            <v>#N/A</v>
          </cell>
          <cell r="CQ111" t="e">
            <v>#N/A</v>
          </cell>
          <cell r="CR111" t="e">
            <v>#N/A</v>
          </cell>
          <cell r="CS111" t="e">
            <v>#N/A</v>
          </cell>
          <cell r="CT111" t="e">
            <v>#N/A</v>
          </cell>
          <cell r="CU111" t="e">
            <v>#N/A</v>
          </cell>
          <cell r="CV111" t="e">
            <v>#N/A</v>
          </cell>
          <cell r="CW111" t="e">
            <v>#N/A</v>
          </cell>
          <cell r="CX111" t="e">
            <v>#N/A</v>
          </cell>
          <cell r="CY111" t="e">
            <v>#N/A</v>
          </cell>
          <cell r="CZ111" t="e">
            <v>#N/A</v>
          </cell>
          <cell r="DA111" t="e">
            <v>#N/A</v>
          </cell>
          <cell r="DB111" t="e">
            <v>#N/A</v>
          </cell>
          <cell r="DC111" t="e">
            <v>#N/A</v>
          </cell>
          <cell r="DD111" t="e">
            <v>#N/A</v>
          </cell>
          <cell r="DE111" t="e">
            <v>#N/A</v>
          </cell>
          <cell r="DF111" t="e">
            <v>#N/A</v>
          </cell>
          <cell r="DG111" t="e">
            <v>#N/A</v>
          </cell>
          <cell r="DH111" t="e">
            <v>#N/A</v>
          </cell>
          <cell r="DI111" t="e">
            <v>#N/A</v>
          </cell>
          <cell r="DJ111" t="e">
            <v>#N/A</v>
          </cell>
          <cell r="DK111" t="e">
            <v>#N/A</v>
          </cell>
          <cell r="DL111" t="e">
            <v>#N/A</v>
          </cell>
          <cell r="DM111" t="e">
            <v>#N/A</v>
          </cell>
          <cell r="DN111" t="e">
            <v>#N/A</v>
          </cell>
          <cell r="DO111" t="e">
            <v>#N/A</v>
          </cell>
          <cell r="DP111" t="e">
            <v>#N/A</v>
          </cell>
          <cell r="DQ111" t="e">
            <v>#N/A</v>
          </cell>
          <cell r="DR111" t="e">
            <v>#N/A</v>
          </cell>
          <cell r="DS111">
            <v>0</v>
          </cell>
        </row>
        <row r="112">
          <cell r="AV112" t="str">
            <v/>
          </cell>
          <cell r="AW112" t="str">
            <v/>
          </cell>
          <cell r="AX112" t="str">
            <v/>
          </cell>
          <cell r="AY112" t="str">
            <v/>
          </cell>
          <cell r="AZ112">
            <v>0</v>
          </cell>
          <cell r="BA112" t="e">
            <v>#N/A</v>
          </cell>
          <cell r="BB112">
            <v>0</v>
          </cell>
          <cell r="BC112" t="e">
            <v>#N/A</v>
          </cell>
          <cell r="BD112" t="e">
            <v>#N/A</v>
          </cell>
          <cell r="BE112" t="e">
            <v>#N/A</v>
          </cell>
          <cell r="BF112" t="e">
            <v>#N/A</v>
          </cell>
          <cell r="BG112" t="e">
            <v>#N/A</v>
          </cell>
          <cell r="BH112" t="e">
            <v>#N/A</v>
          </cell>
          <cell r="BI112" t="e">
            <v>#N/A</v>
          </cell>
          <cell r="BJ112" t="e">
            <v>#N/A</v>
          </cell>
          <cell r="BK112" t="e">
            <v>#N/A</v>
          </cell>
          <cell r="BL112" t="e">
            <v>#N/A</v>
          </cell>
          <cell r="BM112" t="e">
            <v>#N/A</v>
          </cell>
          <cell r="BN112" t="e">
            <v>#N/A</v>
          </cell>
          <cell r="BO112" t="e">
            <v>#N/A</v>
          </cell>
          <cell r="BP112" t="e">
            <v>#N/A</v>
          </cell>
          <cell r="BQ112" t="e">
            <v>#N/A</v>
          </cell>
          <cell r="BR112" t="e">
            <v>#N/A</v>
          </cell>
          <cell r="BS112" t="e">
            <v>#N/A</v>
          </cell>
          <cell r="BT112" t="e">
            <v>#N/A</v>
          </cell>
          <cell r="BU112" t="e">
            <v>#N/A</v>
          </cell>
          <cell r="BV112" t="e">
            <v>#N/A</v>
          </cell>
          <cell r="BW112" t="e">
            <v>#N/A</v>
          </cell>
          <cell r="BX112" t="e">
            <v>#N/A</v>
          </cell>
          <cell r="BY112" t="e">
            <v>#N/A</v>
          </cell>
          <cell r="BZ112" t="e">
            <v>#N/A</v>
          </cell>
          <cell r="CA112" t="e">
            <v>#N/A</v>
          </cell>
          <cell r="CB112" t="e">
            <v>#N/A</v>
          </cell>
          <cell r="CC112" t="e">
            <v>#N/A</v>
          </cell>
          <cell r="CD112" t="e">
            <v>#N/A</v>
          </cell>
          <cell r="CE112" t="e">
            <v>#N/A</v>
          </cell>
          <cell r="CF112" t="e">
            <v>#N/A</v>
          </cell>
          <cell r="CG112" t="e">
            <v>#N/A</v>
          </cell>
          <cell r="CH112" t="e">
            <v>#N/A</v>
          </cell>
          <cell r="CI112" t="e">
            <v>#N/A</v>
          </cell>
          <cell r="CJ112" t="e">
            <v>#N/A</v>
          </cell>
          <cell r="CK112" t="e">
            <v>#N/A</v>
          </cell>
          <cell r="CL112" t="e">
            <v>#N/A</v>
          </cell>
          <cell r="CM112" t="e">
            <v>#N/A</v>
          </cell>
          <cell r="CN112" t="e">
            <v>#N/A</v>
          </cell>
          <cell r="CO112" t="e">
            <v>#N/A</v>
          </cell>
          <cell r="CP112" t="e">
            <v>#N/A</v>
          </cell>
          <cell r="CQ112" t="e">
            <v>#N/A</v>
          </cell>
          <cell r="CR112" t="e">
            <v>#N/A</v>
          </cell>
          <cell r="CS112" t="e">
            <v>#N/A</v>
          </cell>
          <cell r="CT112" t="e">
            <v>#N/A</v>
          </cell>
          <cell r="CU112" t="e">
            <v>#N/A</v>
          </cell>
          <cell r="CV112" t="e">
            <v>#N/A</v>
          </cell>
          <cell r="CW112" t="e">
            <v>#N/A</v>
          </cell>
          <cell r="CX112" t="e">
            <v>#N/A</v>
          </cell>
          <cell r="CY112" t="e">
            <v>#N/A</v>
          </cell>
          <cell r="CZ112" t="e">
            <v>#N/A</v>
          </cell>
          <cell r="DA112" t="e">
            <v>#N/A</v>
          </cell>
          <cell r="DB112" t="e">
            <v>#N/A</v>
          </cell>
          <cell r="DC112" t="e">
            <v>#N/A</v>
          </cell>
          <cell r="DD112" t="e">
            <v>#N/A</v>
          </cell>
          <cell r="DE112" t="e">
            <v>#N/A</v>
          </cell>
          <cell r="DF112" t="e">
            <v>#N/A</v>
          </cell>
          <cell r="DG112" t="e">
            <v>#N/A</v>
          </cell>
          <cell r="DH112" t="e">
            <v>#N/A</v>
          </cell>
          <cell r="DI112" t="e">
            <v>#N/A</v>
          </cell>
          <cell r="DJ112" t="e">
            <v>#N/A</v>
          </cell>
          <cell r="DK112" t="e">
            <v>#N/A</v>
          </cell>
          <cell r="DL112" t="e">
            <v>#N/A</v>
          </cell>
          <cell r="DM112" t="e">
            <v>#N/A</v>
          </cell>
          <cell r="DN112" t="e">
            <v>#N/A</v>
          </cell>
          <cell r="DO112" t="e">
            <v>#N/A</v>
          </cell>
          <cell r="DP112" t="e">
            <v>#N/A</v>
          </cell>
          <cell r="DQ112" t="e">
            <v>#N/A</v>
          </cell>
          <cell r="DR112" t="e">
            <v>#N/A</v>
          </cell>
          <cell r="DS112">
            <v>0</v>
          </cell>
        </row>
        <row r="113">
          <cell r="AV113" t="str">
            <v>3n101</v>
          </cell>
          <cell r="AW113" t="str">
            <v>空調換気設備</v>
          </cell>
          <cell r="AX113" t="str">
            <v>その他</v>
          </cell>
          <cell r="AY113" t="str">
            <v>排水金物</v>
          </cell>
          <cell r="AZ113">
            <v>0</v>
          </cell>
          <cell r="BA113" t="e">
            <v>#N/A</v>
          </cell>
          <cell r="BB113">
            <v>392730</v>
          </cell>
          <cell r="BC113">
            <v>0</v>
          </cell>
        </row>
        <row r="114">
          <cell r="AV114" t="str">
            <v/>
          </cell>
          <cell r="AW114" t="str">
            <v/>
          </cell>
          <cell r="AX114" t="str">
            <v/>
          </cell>
          <cell r="AY114" t="str">
            <v/>
          </cell>
          <cell r="AZ114">
            <v>0</v>
          </cell>
          <cell r="BA114" t="e">
            <v>#N/A</v>
          </cell>
          <cell r="BB114">
            <v>0</v>
          </cell>
          <cell r="BC114">
            <v>0</v>
          </cell>
        </row>
        <row r="115">
          <cell r="AV115" t="str">
            <v>3n103</v>
          </cell>
          <cell r="AW115" t="str">
            <v>空調換気設備</v>
          </cell>
          <cell r="AX115" t="str">
            <v>その他</v>
          </cell>
          <cell r="AY115" t="str">
            <v>その他（１）</v>
          </cell>
          <cell r="AZ115">
            <v>0</v>
          </cell>
          <cell r="BA115" t="e">
            <v>#N/A</v>
          </cell>
          <cell r="BB115">
            <v>199600</v>
          </cell>
          <cell r="BC115">
            <v>0</v>
          </cell>
        </row>
        <row r="116">
          <cell r="AV116" t="str">
            <v>3n104</v>
          </cell>
          <cell r="AW116" t="str">
            <v>空調換気設備</v>
          </cell>
          <cell r="AX116" t="str">
            <v>その他</v>
          </cell>
          <cell r="AY116" t="str">
            <v>その他（２）</v>
          </cell>
          <cell r="AZ116">
            <v>0</v>
          </cell>
          <cell r="BA116" t="e">
            <v>#N/A</v>
          </cell>
          <cell r="BB116">
            <v>423840</v>
          </cell>
          <cell r="BC116">
            <v>0</v>
          </cell>
        </row>
        <row r="117">
          <cell r="AV117" t="str">
            <v>3n900</v>
          </cell>
          <cell r="AW117" t="str">
            <v>空調換気設備</v>
          </cell>
          <cell r="AX117" t="str">
            <v>その他</v>
          </cell>
          <cell r="AY117" t="str">
            <v>消　耗　品</v>
          </cell>
          <cell r="AZ117">
            <v>0</v>
          </cell>
          <cell r="BA117" t="e">
            <v>#N/A</v>
          </cell>
          <cell r="BB117">
            <v>3006475</v>
          </cell>
          <cell r="BC117">
            <v>0</v>
          </cell>
        </row>
        <row r="118">
          <cell r="BC118">
            <v>182801.7396</v>
          </cell>
          <cell r="BD118">
            <v>25.81752207814952</v>
          </cell>
          <cell r="BE118">
            <v>0.0004590690118809345</v>
          </cell>
          <cell r="BF118" t="str">
            <v>各年合計</v>
          </cell>
          <cell r="BG118">
            <v>0</v>
          </cell>
          <cell r="BH118">
            <v>0</v>
          </cell>
          <cell r="BI118">
            <v>0.33304500000000004</v>
          </cell>
          <cell r="BJ118">
            <v>0.30529125</v>
          </cell>
          <cell r="BK118">
            <v>2.03835875</v>
          </cell>
          <cell r="BL118">
            <v>0.47181375000000003</v>
          </cell>
          <cell r="BM118">
            <v>0.8665337499999999</v>
          </cell>
          <cell r="BN118">
            <v>0.47798125</v>
          </cell>
          <cell r="BO118">
            <v>0.33304500000000004</v>
          </cell>
          <cell r="BP118">
            <v>4.227821250000001</v>
          </cell>
          <cell r="BQ118">
            <v>0</v>
          </cell>
          <cell r="BR118">
            <v>6.47279125</v>
          </cell>
          <cell r="BS118">
            <v>0</v>
          </cell>
          <cell r="BT118">
            <v>0.7462674999999999</v>
          </cell>
          <cell r="BU118">
            <v>5.3580773000000015</v>
          </cell>
          <cell r="BV118">
            <v>0.41630625</v>
          </cell>
          <cell r="BW118">
            <v>0</v>
          </cell>
          <cell r="BX118">
            <v>0.407055</v>
          </cell>
          <cell r="BY118">
            <v>0</v>
          </cell>
          <cell r="BZ118">
            <v>39.082769074999995</v>
          </cell>
          <cell r="CA118">
            <v>0.3022075</v>
          </cell>
          <cell r="CB118">
            <v>0.12026625</v>
          </cell>
          <cell r="CC118">
            <v>0.07401</v>
          </cell>
          <cell r="CD118">
            <v>6.3340225000000006</v>
          </cell>
          <cell r="CE118">
            <v>6.6184676</v>
          </cell>
          <cell r="CF118">
            <v>0.13876875000000002</v>
          </cell>
          <cell r="CG118">
            <v>0.9621299999999999</v>
          </cell>
          <cell r="CH118">
            <v>0.41013875</v>
          </cell>
          <cell r="CI118">
            <v>0.07401</v>
          </cell>
          <cell r="CJ118">
            <v>19.895614900000005</v>
          </cell>
          <cell r="CK118">
            <v>0</v>
          </cell>
          <cell r="CL118">
            <v>0.44406</v>
          </cell>
          <cell r="CM118">
            <v>0.37005</v>
          </cell>
          <cell r="CN118">
            <v>0.7030949999999999</v>
          </cell>
          <cell r="CO118">
            <v>10.303425500000001</v>
          </cell>
          <cell r="CP118">
            <v>6.315520000000001</v>
          </cell>
          <cell r="CQ118">
            <v>0.12026625</v>
          </cell>
          <cell r="CR118">
            <v>0.09251250000000001</v>
          </cell>
          <cell r="CS118">
            <v>0.2405325</v>
          </cell>
          <cell r="CT118">
            <v>38.755891575</v>
          </cell>
          <cell r="CU118">
            <v>0.1295175</v>
          </cell>
          <cell r="CV118">
            <v>0.357715</v>
          </cell>
          <cell r="CW118">
            <v>0.07401</v>
          </cell>
          <cell r="CX118">
            <v>0.32379375</v>
          </cell>
          <cell r="CY118">
            <v>7.325509800000002</v>
          </cell>
          <cell r="CZ118">
            <v>0.13876875000000002</v>
          </cell>
          <cell r="DA118">
            <v>0.7215974999999999</v>
          </cell>
          <cell r="DB118">
            <v>6.377195000000001</v>
          </cell>
          <cell r="DC118">
            <v>0.11718250000000001</v>
          </cell>
          <cell r="DD118">
            <v>6.5074526</v>
          </cell>
          <cell r="DE118">
            <v>0.2405325</v>
          </cell>
          <cell r="DF118">
            <v>0.56432625</v>
          </cell>
          <cell r="DG118">
            <v>0.0185025</v>
          </cell>
          <cell r="DH118">
            <v>1.0176375</v>
          </cell>
          <cell r="DI118">
            <v>4.2648262500000005</v>
          </cell>
          <cell r="DJ118">
            <v>0.36696625000000005</v>
          </cell>
          <cell r="DK118">
            <v>0.2405325</v>
          </cell>
          <cell r="DL118">
            <v>0.185025</v>
          </cell>
          <cell r="DM118">
            <v>0.0185025</v>
          </cell>
          <cell r="DN118">
            <v>0</v>
          </cell>
          <cell r="DO118">
            <v>96.466792625</v>
          </cell>
          <cell r="DP118">
            <v>182.8017396</v>
          </cell>
          <cell r="DQ118">
            <v>148.1976</v>
          </cell>
          <cell r="DR118">
            <v>2.676695</v>
          </cell>
          <cell r="DS118">
            <v>6.377195000000001</v>
          </cell>
          <cell r="DT118">
            <v>12.57713605</v>
          </cell>
          <cell r="DU118">
            <v>39.906130325</v>
          </cell>
          <cell r="DV118">
            <v>13.44897385</v>
          </cell>
          <cell r="DW118">
            <v>21.480662400000007</v>
          </cell>
          <cell r="DX118">
            <v>96.466792625</v>
          </cell>
          <cell r="DY118">
            <v>2.676695</v>
          </cell>
          <cell r="DZ118">
            <v>6.377195</v>
          </cell>
          <cell r="EA118">
            <v>12.577136050000002</v>
          </cell>
          <cell r="EB118">
            <v>39.90613032499999</v>
          </cell>
          <cell r="EC118">
            <v>13.448973850000002</v>
          </cell>
          <cell r="ED118">
            <v>21.480662400000007</v>
          </cell>
          <cell r="EE118">
            <v>11.820630500000002</v>
          </cell>
          <cell r="EF118">
            <v>45.524722825</v>
          </cell>
          <cell r="EG118">
            <v>8.210546050000001</v>
          </cell>
          <cell r="EH118">
            <v>13.862196350000001</v>
          </cell>
          <cell r="EI118">
            <v>6.105825</v>
          </cell>
          <cell r="EJ118">
            <v>0.8110262500000001</v>
          </cell>
          <cell r="EK118">
            <v>182.80173960000002</v>
          </cell>
          <cell r="EL118">
            <v>11.820630500000002</v>
          </cell>
          <cell r="EM118">
            <v>45.524722825</v>
          </cell>
          <cell r="EN118">
            <v>8.210546050000001</v>
          </cell>
          <cell r="EO118">
            <v>13.862196350000001</v>
          </cell>
          <cell r="EP118">
            <v>6.105825</v>
          </cell>
          <cell r="EQ118">
            <v>0.8110262500000001</v>
          </cell>
          <cell r="ER118">
            <v>182.80173960000002</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既設利用"/>
      <sheetName val="容量目次"/>
      <sheetName val="容量"/>
      <sheetName val="マンガン容量"/>
      <sheetName val="容量(浅田)"/>
      <sheetName val="機器一覧(R1)"/>
      <sheetName val="機器一覧(当初)"/>
      <sheetName val="Ｇ値の計算"/>
      <sheetName val="ランニング"/>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6年撤去処分歩掛"/>
      <sheetName val="16年撤去処分（旧）"/>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構造物"/>
      <sheetName val="築堤土工"/>
      <sheetName val="築堤土工集計表"/>
      <sheetName val="樋管土工"/>
      <sheetName val="樋管土工集計表"/>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3">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5">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s>
    <sheetDataSet>
      <sheetData sheetId="0">
        <row r="11">
          <cell r="M11">
            <v>80</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概要"/>
      <sheetName val="電気説明資料"/>
      <sheetName val="電気総括表"/>
      <sheetName val="電気内訳表"/>
      <sheetName val="電気現在価格"/>
      <sheetName val="電気当時価格"/>
      <sheetName val="項目"/>
      <sheetName val="金額"/>
      <sheetName val="Sheet10"/>
      <sheetName val="Sheet11"/>
      <sheetName val="Sheet12"/>
      <sheetName val="Sheet13"/>
      <sheetName val="Sheet14"/>
      <sheetName val="Sheet15"/>
      <sheetName val="Sheet16"/>
    </sheetNames>
    <sheetDataSet>
      <sheetData sheetId="5">
        <row r="2">
          <cell r="BY2">
            <v>20001227</v>
          </cell>
        </row>
        <row r="3">
          <cell r="BY3" t="str">
            <v>計</v>
          </cell>
        </row>
        <row r="4">
          <cell r="BY4" t="str">
            <v>電気設備</v>
          </cell>
          <cell r="BZ4">
            <v>70</v>
          </cell>
          <cell r="CA4">
            <v>71</v>
          </cell>
          <cell r="CB4">
            <v>72</v>
          </cell>
          <cell r="CC4">
            <v>73</v>
          </cell>
          <cell r="CD4">
            <v>74</v>
          </cell>
          <cell r="CE4">
            <v>75</v>
          </cell>
          <cell r="CF4">
            <v>76</v>
          </cell>
          <cell r="CG4">
            <v>77</v>
          </cell>
          <cell r="CH4">
            <v>78</v>
          </cell>
          <cell r="CI4">
            <v>79</v>
          </cell>
          <cell r="CJ4">
            <v>80</v>
          </cell>
          <cell r="CK4">
            <v>81</v>
          </cell>
          <cell r="CL4">
            <v>82</v>
          </cell>
          <cell r="CM4">
            <v>83</v>
          </cell>
          <cell r="CN4" t="str">
            <v>今後30年の修繕費集計</v>
          </cell>
          <cell r="CO4" t="str">
            <v>修繕費集計</v>
          </cell>
          <cell r="CP4">
            <v>62</v>
          </cell>
          <cell r="CQ4">
            <v>63</v>
          </cell>
          <cell r="CR4">
            <v>64</v>
          </cell>
          <cell r="CS4">
            <v>65</v>
          </cell>
          <cell r="CT4">
            <v>66</v>
          </cell>
          <cell r="CU4">
            <v>67</v>
          </cell>
          <cell r="CV4">
            <v>68</v>
          </cell>
          <cell r="CW4">
            <v>69</v>
          </cell>
          <cell r="CX4">
            <v>70</v>
          </cell>
          <cell r="CY4">
            <v>71</v>
          </cell>
          <cell r="CZ4">
            <v>72</v>
          </cell>
          <cell r="DA4">
            <v>73</v>
          </cell>
          <cell r="DB4">
            <v>74</v>
          </cell>
          <cell r="DC4">
            <v>75</v>
          </cell>
          <cell r="DD4">
            <v>76</v>
          </cell>
          <cell r="DE4">
            <v>77</v>
          </cell>
          <cell r="DF4">
            <v>78</v>
          </cell>
          <cell r="DG4">
            <v>79</v>
          </cell>
          <cell r="DH4">
            <v>80</v>
          </cell>
          <cell r="DI4">
            <v>81</v>
          </cell>
          <cell r="DJ4">
            <v>82</v>
          </cell>
          <cell r="DK4">
            <v>83</v>
          </cell>
          <cell r="DL4" t="str">
            <v>今後30年の修繕費集計</v>
          </cell>
          <cell r="DM4" t="str">
            <v>修繕費集計</v>
          </cell>
        </row>
        <row r="5">
          <cell r="CY5">
            <v>-1</v>
          </cell>
          <cell r="CZ5">
            <v>1</v>
          </cell>
          <cell r="DA5">
            <v>1</v>
          </cell>
          <cell r="DB5">
            <v>1</v>
          </cell>
          <cell r="DC5">
            <v>1</v>
          </cell>
          <cell r="DD5">
            <v>1</v>
          </cell>
          <cell r="DE5">
            <v>2</v>
          </cell>
          <cell r="DF5">
            <v>2</v>
          </cell>
          <cell r="DG5">
            <v>2</v>
          </cell>
          <cell r="DH5">
            <v>2</v>
          </cell>
          <cell r="DI5">
            <v>2</v>
          </cell>
          <cell r="DJ5">
            <v>3</v>
          </cell>
          <cell r="DK5">
            <v>3</v>
          </cell>
          <cell r="DL5">
            <v>3</v>
          </cell>
          <cell r="DM5">
            <v>3</v>
          </cell>
          <cell r="DN5">
            <v>3</v>
          </cell>
          <cell r="DO5">
            <v>4</v>
          </cell>
          <cell r="DP5">
            <v>4</v>
          </cell>
          <cell r="DQ5">
            <v>4</v>
          </cell>
          <cell r="DR5">
            <v>4</v>
          </cell>
          <cell r="DS5">
            <v>4</v>
          </cell>
          <cell r="DT5">
            <v>5</v>
          </cell>
          <cell r="DU5">
            <v>5</v>
          </cell>
          <cell r="DV5">
            <v>5</v>
          </cell>
          <cell r="DW5">
            <v>5</v>
          </cell>
          <cell r="DX5">
            <v>5</v>
          </cell>
          <cell r="DY5">
            <v>6</v>
          </cell>
          <cell r="DZ5">
            <v>6</v>
          </cell>
          <cell r="EA5">
            <v>6</v>
          </cell>
          <cell r="EB5">
            <v>6</v>
          </cell>
          <cell r="EC5">
            <v>6</v>
          </cell>
          <cell r="ED5" t="str">
            <v/>
          </cell>
          <cell r="EE5" t="str">
            <v/>
          </cell>
          <cell r="EF5" t="str">
            <v/>
          </cell>
          <cell r="EG5" t="str">
            <v/>
          </cell>
          <cell r="EH5" t="str">
            <v/>
          </cell>
          <cell r="EI5" t="str">
            <v/>
          </cell>
          <cell r="EJ5" t="str">
            <v/>
          </cell>
          <cell r="EK5" t="str">
            <v/>
          </cell>
          <cell r="EL5" t="str">
            <v/>
          </cell>
          <cell r="EM5" t="str">
            <v/>
          </cell>
          <cell r="EN5" t="str">
            <v/>
          </cell>
          <cell r="EO5" t="str">
            <v/>
          </cell>
          <cell r="EP5" t="str">
            <v/>
          </cell>
          <cell r="EQ5" t="str">
            <v/>
          </cell>
          <cell r="ER5" t="str">
            <v/>
          </cell>
          <cell r="ES5" t="str">
            <v/>
          </cell>
          <cell r="ET5" t="str">
            <v/>
          </cell>
          <cell r="EU5" t="str">
            <v/>
          </cell>
          <cell r="EV5" t="str">
            <v/>
          </cell>
          <cell r="EW5" t="str">
            <v/>
          </cell>
          <cell r="EX5" t="str">
            <v/>
          </cell>
          <cell r="EY5" t="str">
            <v/>
          </cell>
          <cell r="EZ5" t="str">
            <v/>
          </cell>
          <cell r="FA5" t="str">
            <v/>
          </cell>
          <cell r="FB5" t="str">
            <v/>
          </cell>
          <cell r="FC5" t="str">
            <v/>
          </cell>
          <cell r="FD5" t="str">
            <v/>
          </cell>
          <cell r="FE5" t="str">
            <v/>
          </cell>
          <cell r="FF5" t="str">
            <v/>
          </cell>
          <cell r="FG5" t="str">
            <v/>
          </cell>
          <cell r="FH5">
            <v>2003</v>
          </cell>
          <cell r="FI5">
            <v>2008</v>
          </cell>
          <cell r="FJ5">
            <v>2013</v>
          </cell>
          <cell r="FK5">
            <v>2018</v>
          </cell>
          <cell r="FL5">
            <v>2023</v>
          </cell>
          <cell r="FM5">
            <v>2028</v>
          </cell>
          <cell r="FN5">
            <v>2003</v>
          </cell>
          <cell r="FO5">
            <v>2003</v>
          </cell>
          <cell r="FP5">
            <v>2008</v>
          </cell>
          <cell r="FQ5">
            <v>2013</v>
          </cell>
          <cell r="FR5">
            <v>2018</v>
          </cell>
          <cell r="FS5">
            <v>2023</v>
          </cell>
          <cell r="FT5">
            <v>2028</v>
          </cell>
          <cell r="FU5">
            <v>2033</v>
          </cell>
          <cell r="FV5">
            <v>2038</v>
          </cell>
          <cell r="FW5">
            <v>2043</v>
          </cell>
          <cell r="FX5">
            <v>2048</v>
          </cell>
          <cell r="FY5">
            <v>2053</v>
          </cell>
          <cell r="FZ5">
            <v>2058</v>
          </cell>
          <cell r="GA5">
            <v>2003</v>
          </cell>
          <cell r="GB5">
            <v>2043</v>
          </cell>
          <cell r="GC5">
            <v>2048</v>
          </cell>
          <cell r="GD5">
            <v>2053</v>
          </cell>
          <cell r="GE5">
            <v>2058</v>
          </cell>
          <cell r="GF5">
            <v>2003</v>
          </cell>
        </row>
        <row r="6">
          <cell r="BY6" t="str">
            <v>金額</v>
          </cell>
          <cell r="BZ6">
            <v>1</v>
          </cell>
          <cell r="CA6">
            <v>1</v>
          </cell>
          <cell r="CB6">
            <v>1</v>
          </cell>
          <cell r="CC6">
            <v>1</v>
          </cell>
          <cell r="CD6">
            <v>1</v>
          </cell>
          <cell r="CE6">
            <v>1</v>
          </cell>
          <cell r="CF6">
            <v>1</v>
          </cell>
          <cell r="CG6">
            <v>1</v>
          </cell>
          <cell r="CH6">
            <v>1</v>
          </cell>
          <cell r="CI6">
            <v>1</v>
          </cell>
          <cell r="CJ6">
            <v>1</v>
          </cell>
          <cell r="CK6">
            <v>1</v>
          </cell>
          <cell r="CL6">
            <v>1</v>
          </cell>
          <cell r="CM6">
            <v>1</v>
          </cell>
          <cell r="CN6" t="str">
            <v>今後30年合計</v>
          </cell>
          <cell r="CO6" t="str">
            <v>修繕費59年間合計</v>
          </cell>
          <cell r="CP6" t="str">
            <v>同左NET</v>
          </cell>
          <cell r="CQ6" t="str">
            <v>～</v>
          </cell>
          <cell r="CR6" t="str">
            <v>～</v>
          </cell>
          <cell r="CS6" t="str">
            <v>～</v>
          </cell>
          <cell r="CT6" t="str">
            <v>～</v>
          </cell>
          <cell r="CU6" t="str">
            <v>～</v>
          </cell>
          <cell r="CV6" t="str">
            <v>～</v>
          </cell>
          <cell r="CW6" t="str">
            <v>～</v>
          </cell>
          <cell r="CX6" t="str">
            <v>～</v>
          </cell>
          <cell r="CY6" t="str">
            <v>～</v>
          </cell>
          <cell r="CZ6" t="str">
            <v>～</v>
          </cell>
          <cell r="DA6" t="str">
            <v>～</v>
          </cell>
          <cell r="DB6" t="str">
            <v>～</v>
          </cell>
          <cell r="DC6" t="str">
            <v>～</v>
          </cell>
          <cell r="DD6" t="str">
            <v>～</v>
          </cell>
          <cell r="DE6" t="str">
            <v>～</v>
          </cell>
          <cell r="DF6" t="str">
            <v>～</v>
          </cell>
          <cell r="DG6" t="str">
            <v>～</v>
          </cell>
          <cell r="DH6" t="str">
            <v>～</v>
          </cell>
          <cell r="DI6" t="str">
            <v>～</v>
          </cell>
          <cell r="DJ6" t="str">
            <v>～</v>
          </cell>
          <cell r="DK6">
            <v>1</v>
          </cell>
          <cell r="DL6" t="str">
            <v>今後30年合計</v>
          </cell>
          <cell r="DM6" t="str">
            <v>修繕費59年間合計</v>
          </cell>
          <cell r="DN6" t="str">
            <v>同左NET</v>
          </cell>
          <cell r="DO6" t="str">
            <v>～</v>
          </cell>
          <cell r="DP6" t="str">
            <v>～</v>
          </cell>
          <cell r="DQ6" t="str">
            <v>～</v>
          </cell>
          <cell r="DR6" t="str">
            <v>～</v>
          </cell>
          <cell r="DS6" t="str">
            <v>～</v>
          </cell>
          <cell r="DT6" t="str">
            <v>～</v>
          </cell>
          <cell r="DU6" t="str">
            <v>～</v>
          </cell>
          <cell r="DV6" t="str">
            <v>～</v>
          </cell>
          <cell r="DW6" t="str">
            <v>～</v>
          </cell>
          <cell r="DX6" t="str">
            <v>～</v>
          </cell>
          <cell r="DY6" t="str">
            <v>～</v>
          </cell>
          <cell r="DZ6" t="str">
            <v>～</v>
          </cell>
          <cell r="EA6" t="str">
            <v>～</v>
          </cell>
          <cell r="EB6" t="str">
            <v>～</v>
          </cell>
          <cell r="EC6" t="str">
            <v>～</v>
          </cell>
          <cell r="ED6" t="str">
            <v>～</v>
          </cell>
          <cell r="EE6" t="str">
            <v>～</v>
          </cell>
          <cell r="EF6" t="str">
            <v>～</v>
          </cell>
          <cell r="EG6" t="str">
            <v>～</v>
          </cell>
          <cell r="EH6" t="str">
            <v>～</v>
          </cell>
        </row>
        <row r="7">
          <cell r="BY7">
            <v>247545000</v>
          </cell>
          <cell r="BZ7">
            <v>2003</v>
          </cell>
          <cell r="CA7">
            <v>2010</v>
          </cell>
          <cell r="CB7">
            <v>2011</v>
          </cell>
          <cell r="CC7">
            <v>2012</v>
          </cell>
          <cell r="CD7">
            <v>2013</v>
          </cell>
          <cell r="CE7">
            <v>2014</v>
          </cell>
          <cell r="CF7">
            <v>2015</v>
          </cell>
          <cell r="CG7">
            <v>2016</v>
          </cell>
          <cell r="CH7">
            <v>2017</v>
          </cell>
          <cell r="CI7">
            <v>2018</v>
          </cell>
          <cell r="CJ7">
            <v>2019</v>
          </cell>
          <cell r="CK7">
            <v>2020</v>
          </cell>
          <cell r="CL7">
            <v>2021</v>
          </cell>
          <cell r="CM7">
            <v>2022</v>
          </cell>
          <cell r="CN7">
            <v>2023</v>
          </cell>
          <cell r="CO7">
            <v>2024</v>
          </cell>
          <cell r="CP7">
            <v>2025</v>
          </cell>
          <cell r="CQ7">
            <v>2026</v>
          </cell>
          <cell r="CR7">
            <v>2027</v>
          </cell>
          <cell r="CS7">
            <v>2028</v>
          </cell>
          <cell r="CT7">
            <v>2029</v>
          </cell>
          <cell r="CU7">
            <v>2030</v>
          </cell>
          <cell r="CV7">
            <v>2031</v>
          </cell>
          <cell r="CW7">
            <v>2032</v>
          </cell>
          <cell r="CX7">
            <v>2033</v>
          </cell>
          <cell r="CY7">
            <v>2034</v>
          </cell>
          <cell r="CZ7">
            <v>2035</v>
          </cell>
          <cell r="DA7">
            <v>2036</v>
          </cell>
          <cell r="DB7">
            <v>2037</v>
          </cell>
          <cell r="DC7">
            <v>2038</v>
          </cell>
          <cell r="DD7">
            <v>2039</v>
          </cell>
          <cell r="DE7">
            <v>2040</v>
          </cell>
          <cell r="DF7">
            <v>2041</v>
          </cell>
          <cell r="DG7">
            <v>2042</v>
          </cell>
          <cell r="DH7">
            <v>2043</v>
          </cell>
          <cell r="DI7">
            <v>2044</v>
          </cell>
          <cell r="DJ7">
            <v>2045</v>
          </cell>
          <cell r="DK7">
            <v>2046</v>
          </cell>
          <cell r="DL7">
            <v>2047</v>
          </cell>
          <cell r="DM7">
            <v>2048</v>
          </cell>
          <cell r="DN7">
            <v>2049</v>
          </cell>
          <cell r="DO7">
            <v>2050</v>
          </cell>
          <cell r="DP7">
            <v>2051</v>
          </cell>
          <cell r="DQ7">
            <v>2052</v>
          </cell>
          <cell r="DR7">
            <v>2053</v>
          </cell>
          <cell r="DS7">
            <v>2054</v>
          </cell>
          <cell r="DT7">
            <v>2055</v>
          </cell>
          <cell r="DU7">
            <v>2056</v>
          </cell>
          <cell r="DV7">
            <v>2057</v>
          </cell>
          <cell r="DW7">
            <v>2058</v>
          </cell>
          <cell r="DX7">
            <v>2059</v>
          </cell>
          <cell r="DY7">
            <v>2060</v>
          </cell>
          <cell r="DZ7">
            <v>2061</v>
          </cell>
          <cell r="EA7">
            <v>2062</v>
          </cell>
          <cell r="EB7">
            <v>64.53733675</v>
          </cell>
          <cell r="EC7">
            <v>164.27321275</v>
          </cell>
          <cell r="ED7">
            <v>133.1765</v>
          </cell>
          <cell r="EE7">
            <v>2007</v>
          </cell>
          <cell r="EF7">
            <v>2012</v>
          </cell>
          <cell r="EG7">
            <v>2017</v>
          </cell>
          <cell r="EH7">
            <v>2022</v>
          </cell>
          <cell r="EI7">
            <v>2027</v>
          </cell>
          <cell r="EJ7">
            <v>2032</v>
          </cell>
          <cell r="EK7">
            <v>2032</v>
          </cell>
          <cell r="EL7">
            <v>2007</v>
          </cell>
          <cell r="EM7">
            <v>2012</v>
          </cell>
          <cell r="EN7">
            <v>2017</v>
          </cell>
          <cell r="EO7">
            <v>2022</v>
          </cell>
          <cell r="EP7">
            <v>2027</v>
          </cell>
          <cell r="EQ7">
            <v>2032</v>
          </cell>
          <cell r="ER7">
            <v>2037</v>
          </cell>
          <cell r="ES7">
            <v>2042</v>
          </cell>
          <cell r="ET7">
            <v>2007</v>
          </cell>
          <cell r="EU7">
            <v>2012</v>
          </cell>
          <cell r="EV7">
            <v>2017</v>
          </cell>
          <cell r="EW7">
            <v>2022</v>
          </cell>
          <cell r="EX7">
            <v>2027</v>
          </cell>
          <cell r="EY7">
            <v>2032</v>
          </cell>
          <cell r="EZ7">
            <v>2032</v>
          </cell>
          <cell r="FA7">
            <v>2007</v>
          </cell>
          <cell r="FB7">
            <v>2012</v>
          </cell>
          <cell r="FC7">
            <v>2017</v>
          </cell>
          <cell r="FD7">
            <v>2022</v>
          </cell>
          <cell r="FE7">
            <v>2027</v>
          </cell>
          <cell r="FF7">
            <v>2032</v>
          </cell>
          <cell r="FG7">
            <v>2037</v>
          </cell>
          <cell r="FH7">
            <v>2042</v>
          </cell>
          <cell r="FI7">
            <v>2047</v>
          </cell>
          <cell r="FJ7">
            <v>2052</v>
          </cell>
          <cell r="FK7">
            <v>2057</v>
          </cell>
          <cell r="FL7">
            <v>2062</v>
          </cell>
          <cell r="FM7">
            <v>2062</v>
          </cell>
        </row>
        <row r="8">
          <cell r="CC8">
            <v>34961.365886452004</v>
          </cell>
          <cell r="CD8">
            <v>8</v>
          </cell>
          <cell r="CE8">
            <v>9</v>
          </cell>
          <cell r="CF8">
            <v>10</v>
          </cell>
          <cell r="CG8">
            <v>11</v>
          </cell>
          <cell r="CH8">
            <v>12</v>
          </cell>
          <cell r="CI8">
            <v>13</v>
          </cell>
          <cell r="CJ8">
            <v>14</v>
          </cell>
          <cell r="CK8">
            <v>15</v>
          </cell>
          <cell r="CL8">
            <v>16</v>
          </cell>
          <cell r="CM8">
            <v>17</v>
          </cell>
          <cell r="CN8">
            <v>18</v>
          </cell>
          <cell r="CO8">
            <v>19</v>
          </cell>
          <cell r="CP8">
            <v>20</v>
          </cell>
          <cell r="CQ8">
            <v>21</v>
          </cell>
          <cell r="CR8">
            <v>22</v>
          </cell>
          <cell r="CS8">
            <v>23</v>
          </cell>
          <cell r="CT8">
            <v>24</v>
          </cell>
          <cell r="CU8">
            <v>25</v>
          </cell>
          <cell r="CV8">
            <v>26</v>
          </cell>
          <cell r="CW8">
            <v>27</v>
          </cell>
          <cell r="CX8">
            <v>28</v>
          </cell>
          <cell r="CY8">
            <v>29</v>
          </cell>
          <cell r="CZ8">
            <v>30</v>
          </cell>
          <cell r="DA8">
            <v>31</v>
          </cell>
          <cell r="DB8">
            <v>32</v>
          </cell>
          <cell r="DC8">
            <v>33</v>
          </cell>
          <cell r="DD8">
            <v>34</v>
          </cell>
          <cell r="DE8">
            <v>35</v>
          </cell>
          <cell r="DF8">
            <v>36</v>
          </cell>
          <cell r="DG8">
            <v>37</v>
          </cell>
          <cell r="DH8">
            <v>38</v>
          </cell>
          <cell r="DI8">
            <v>39</v>
          </cell>
          <cell r="DJ8">
            <v>40</v>
          </cell>
          <cell r="DK8">
            <v>41</v>
          </cell>
          <cell r="DL8">
            <v>42</v>
          </cell>
          <cell r="DM8">
            <v>43</v>
          </cell>
          <cell r="DN8">
            <v>44</v>
          </cell>
          <cell r="DO8">
            <v>45</v>
          </cell>
          <cell r="DP8">
            <v>46</v>
          </cell>
          <cell r="DQ8">
            <v>47</v>
          </cell>
          <cell r="DR8">
            <v>48</v>
          </cell>
          <cell r="DS8">
            <v>49</v>
          </cell>
          <cell r="DT8">
            <v>50</v>
          </cell>
          <cell r="DU8">
            <v>51</v>
          </cell>
          <cell r="DV8">
            <v>52</v>
          </cell>
          <cell r="DW8">
            <v>53</v>
          </cell>
          <cell r="DX8">
            <v>54</v>
          </cell>
          <cell r="DY8">
            <v>55</v>
          </cell>
          <cell r="DZ8">
            <v>56</v>
          </cell>
          <cell r="EA8">
            <v>57</v>
          </cell>
          <cell r="EB8">
            <v>58</v>
          </cell>
          <cell r="EC8">
            <v>59</v>
          </cell>
          <cell r="ED8">
            <v>60</v>
          </cell>
          <cell r="EE8">
            <v>0.00026070951443171947</v>
          </cell>
          <cell r="EF8">
            <v>0.0006636094962532064</v>
          </cell>
          <cell r="EG8">
            <v>0.0005379890524955059</v>
          </cell>
          <cell r="EH8" t="str">
            <v>築1年～5年</v>
          </cell>
          <cell r="EI8" t="str">
            <v>築6年～10年</v>
          </cell>
          <cell r="EJ8" t="str">
            <v>築11年～15年</v>
          </cell>
          <cell r="EK8" t="str">
            <v>築16年～20年</v>
          </cell>
          <cell r="EL8" t="str">
            <v>築21年～25年</v>
          </cell>
          <cell r="EM8" t="str">
            <v>築26年～30年</v>
          </cell>
          <cell r="EN8" t="str">
            <v>計</v>
          </cell>
          <cell r="EO8" t="str">
            <v>築1年～5年</v>
          </cell>
          <cell r="EP8" t="str">
            <v>築6年～10年</v>
          </cell>
          <cell r="EQ8" t="str">
            <v>築11年～15年</v>
          </cell>
          <cell r="ER8" t="str">
            <v>築16年～20年</v>
          </cell>
          <cell r="ES8" t="str">
            <v>築21年～25年</v>
          </cell>
          <cell r="ET8" t="str">
            <v>築26年～30年</v>
          </cell>
          <cell r="EU8" t="str">
            <v>築31年～35年</v>
          </cell>
          <cell r="EV8" t="str">
            <v>築36年～40年</v>
          </cell>
          <cell r="EW8" t="str">
            <v>築41年～45年</v>
          </cell>
          <cell r="EX8" t="str">
            <v>築46年～50年</v>
          </cell>
          <cell r="EY8" t="str">
            <v>築51年～55年</v>
          </cell>
          <cell r="EZ8" t="str">
            <v>築1年～5年</v>
          </cell>
          <cell r="FA8" t="str">
            <v>築6年～10年</v>
          </cell>
          <cell r="FB8" t="str">
            <v>築11年～15年</v>
          </cell>
          <cell r="FC8" t="str">
            <v>築16年～20年</v>
          </cell>
          <cell r="FD8" t="str">
            <v>築21年～25年</v>
          </cell>
          <cell r="FE8" t="str">
            <v>築26年～30年</v>
          </cell>
          <cell r="FF8" t="str">
            <v>計</v>
          </cell>
          <cell r="FG8" t="str">
            <v>築1年～5年</v>
          </cell>
          <cell r="FH8" t="str">
            <v>築6年～10年</v>
          </cell>
          <cell r="FI8" t="str">
            <v>築11年～15年</v>
          </cell>
          <cell r="FJ8" t="str">
            <v>築16年～20年</v>
          </cell>
          <cell r="FK8" t="str">
            <v>築21年～25年</v>
          </cell>
          <cell r="FL8" t="str">
            <v>築26年～30年</v>
          </cell>
          <cell r="FM8" t="str">
            <v>築31年～35年</v>
          </cell>
          <cell r="FN8" t="str">
            <v>築36年～40年</v>
          </cell>
          <cell r="FO8" t="str">
            <v>築41年～45年</v>
          </cell>
          <cell r="FP8" t="str">
            <v>築46年～50年</v>
          </cell>
          <cell r="FQ8" t="str">
            <v>築51年～55年</v>
          </cell>
          <cell r="FR8" t="str">
            <v>築56年～60年</v>
          </cell>
          <cell r="FS8" t="str">
            <v>計</v>
          </cell>
        </row>
        <row r="9">
          <cell r="BY9">
            <v>8159000</v>
          </cell>
        </row>
        <row r="10">
          <cell r="BY10">
            <v>596000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1.4925350000000004</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row>
        <row r="11">
          <cell r="BY11">
            <v>0</v>
          </cell>
          <cell r="BZ11" t="e">
            <v>#N/A</v>
          </cell>
          <cell r="CA11" t="e">
            <v>#N/A</v>
          </cell>
          <cell r="CB11" t="e">
            <v>#N/A</v>
          </cell>
          <cell r="CC11" t="e">
            <v>#N/A</v>
          </cell>
          <cell r="CD11" t="e">
            <v>#N/A</v>
          </cell>
          <cell r="CE11" t="e">
            <v>#N/A</v>
          </cell>
          <cell r="CF11" t="e">
            <v>#N/A</v>
          </cell>
          <cell r="CG11" t="e">
            <v>#N/A</v>
          </cell>
          <cell r="CH11" t="e">
            <v>#N/A</v>
          </cell>
          <cell r="CI11" t="e">
            <v>#N/A</v>
          </cell>
          <cell r="CJ11" t="e">
            <v>#N/A</v>
          </cell>
          <cell r="CK11" t="e">
            <v>#N/A</v>
          </cell>
          <cell r="CL11" t="e">
            <v>#N/A</v>
          </cell>
          <cell r="CM11" t="e">
            <v>#N/A</v>
          </cell>
          <cell r="CN11" t="e">
            <v>#N/A</v>
          </cell>
          <cell r="CO11" t="e">
            <v>#N/A</v>
          </cell>
          <cell r="CP11" t="e">
            <v>#N/A</v>
          </cell>
          <cell r="CQ11" t="e">
            <v>#N/A</v>
          </cell>
          <cell r="CR11" t="e">
            <v>#N/A</v>
          </cell>
          <cell r="CS11" t="e">
            <v>#N/A</v>
          </cell>
          <cell r="CT11" t="e">
            <v>#N/A</v>
          </cell>
          <cell r="CU11" t="e">
            <v>#N/A</v>
          </cell>
          <cell r="CV11" t="e">
            <v>#N/A</v>
          </cell>
          <cell r="CW11" t="e">
            <v>#N/A</v>
          </cell>
          <cell r="CX11" t="e">
            <v>#N/A</v>
          </cell>
          <cell r="CY11" t="e">
            <v>#N/A</v>
          </cell>
          <cell r="CZ11" t="e">
            <v>#N/A</v>
          </cell>
          <cell r="DA11" t="e">
            <v>#N/A</v>
          </cell>
          <cell r="DB11" t="e">
            <v>#N/A</v>
          </cell>
          <cell r="DC11" t="e">
            <v>#N/A</v>
          </cell>
          <cell r="DD11" t="e">
            <v>#N/A</v>
          </cell>
          <cell r="DE11" t="e">
            <v>#N/A</v>
          </cell>
          <cell r="DF11" t="e">
            <v>#N/A</v>
          </cell>
          <cell r="DG11" t="e">
            <v>#N/A</v>
          </cell>
          <cell r="DH11" t="e">
            <v>#N/A</v>
          </cell>
          <cell r="DI11" t="e">
            <v>#N/A</v>
          </cell>
          <cell r="DJ11" t="e">
            <v>#N/A</v>
          </cell>
          <cell r="DK11" t="e">
            <v>#N/A</v>
          </cell>
          <cell r="DL11" t="e">
            <v>#N/A</v>
          </cell>
          <cell r="DM11" t="e">
            <v>#N/A</v>
          </cell>
          <cell r="DN11" t="e">
            <v>#N/A</v>
          </cell>
          <cell r="DO11" t="e">
            <v>#N/A</v>
          </cell>
          <cell r="DP11" t="e">
            <v>#N/A</v>
          </cell>
          <cell r="DQ11" t="e">
            <v>#N/A</v>
          </cell>
          <cell r="DR11" t="e">
            <v>#N/A</v>
          </cell>
          <cell r="DS11" t="e">
            <v>#N/A</v>
          </cell>
          <cell r="DT11" t="e">
            <v>#N/A</v>
          </cell>
          <cell r="DU11" t="e">
            <v>#N/A</v>
          </cell>
          <cell r="DV11" t="e">
            <v>#N/A</v>
          </cell>
          <cell r="DW11" t="e">
            <v>#N/A</v>
          </cell>
          <cell r="DX11" t="e">
            <v>#N/A</v>
          </cell>
          <cell r="DY11" t="e">
            <v>#N/A</v>
          </cell>
          <cell r="DZ11" t="e">
            <v>#N/A</v>
          </cell>
          <cell r="EA11" t="e">
            <v>#N/A</v>
          </cell>
          <cell r="EB11" t="e">
            <v>#N/A</v>
          </cell>
          <cell r="EC11">
            <v>0</v>
          </cell>
          <cell r="ED11" t="e">
            <v>#N/A</v>
          </cell>
          <cell r="EE11" t="e">
            <v>#N/A</v>
          </cell>
          <cell r="EF11" t="e">
            <v>#N/A</v>
          </cell>
          <cell r="EG11" t="e">
            <v>#N/A</v>
          </cell>
          <cell r="EH11" t="e">
            <v>#N/A</v>
          </cell>
          <cell r="EI11" t="e">
            <v>#N/A</v>
          </cell>
          <cell r="EJ11" t="e">
            <v>#N/A</v>
          </cell>
          <cell r="EK11" t="e">
            <v>#N/A</v>
          </cell>
          <cell r="EL11" t="e">
            <v>#N/A</v>
          </cell>
          <cell r="EM11">
            <v>0</v>
          </cell>
        </row>
        <row r="12">
          <cell r="BY12">
            <v>0</v>
          </cell>
          <cell r="BZ12" t="e">
            <v>#N/A</v>
          </cell>
          <cell r="CA12" t="e">
            <v>#N/A</v>
          </cell>
          <cell r="CB12" t="e">
            <v>#N/A</v>
          </cell>
          <cell r="CC12" t="e">
            <v>#N/A</v>
          </cell>
          <cell r="CD12" t="e">
            <v>#N/A</v>
          </cell>
          <cell r="CE12" t="e">
            <v>#N/A</v>
          </cell>
          <cell r="CF12" t="e">
            <v>#N/A</v>
          </cell>
          <cell r="CG12" t="e">
            <v>#N/A</v>
          </cell>
          <cell r="CH12" t="e">
            <v>#N/A</v>
          </cell>
          <cell r="CI12" t="e">
            <v>#N/A</v>
          </cell>
          <cell r="CJ12" t="e">
            <v>#N/A</v>
          </cell>
          <cell r="CK12" t="e">
            <v>#N/A</v>
          </cell>
          <cell r="CL12" t="e">
            <v>#N/A</v>
          </cell>
          <cell r="CM12" t="e">
            <v>#N/A</v>
          </cell>
          <cell r="CN12" t="e">
            <v>#N/A</v>
          </cell>
          <cell r="CO12" t="e">
            <v>#N/A</v>
          </cell>
          <cell r="CP12" t="e">
            <v>#N/A</v>
          </cell>
          <cell r="CQ12" t="e">
            <v>#N/A</v>
          </cell>
          <cell r="CR12" t="e">
            <v>#N/A</v>
          </cell>
          <cell r="CS12" t="e">
            <v>#N/A</v>
          </cell>
          <cell r="CT12" t="e">
            <v>#N/A</v>
          </cell>
          <cell r="CU12" t="e">
            <v>#N/A</v>
          </cell>
          <cell r="CV12" t="e">
            <v>#N/A</v>
          </cell>
          <cell r="CW12" t="e">
            <v>#N/A</v>
          </cell>
          <cell r="CX12" t="e">
            <v>#N/A</v>
          </cell>
          <cell r="CY12" t="e">
            <v>#N/A</v>
          </cell>
          <cell r="CZ12" t="e">
            <v>#N/A</v>
          </cell>
          <cell r="DA12" t="e">
            <v>#N/A</v>
          </cell>
          <cell r="DB12" t="e">
            <v>#N/A</v>
          </cell>
          <cell r="DC12" t="e">
            <v>#N/A</v>
          </cell>
          <cell r="DD12" t="e">
            <v>#N/A</v>
          </cell>
          <cell r="DE12" t="e">
            <v>#N/A</v>
          </cell>
          <cell r="DF12" t="e">
            <v>#N/A</v>
          </cell>
          <cell r="DG12" t="e">
            <v>#N/A</v>
          </cell>
          <cell r="DH12" t="e">
            <v>#N/A</v>
          </cell>
          <cell r="DI12" t="e">
            <v>#N/A</v>
          </cell>
          <cell r="DJ12" t="e">
            <v>#N/A</v>
          </cell>
          <cell r="DK12" t="e">
            <v>#N/A</v>
          </cell>
          <cell r="DL12" t="e">
            <v>#N/A</v>
          </cell>
          <cell r="DM12" t="e">
            <v>#N/A</v>
          </cell>
          <cell r="DN12" t="e">
            <v>#N/A</v>
          </cell>
          <cell r="DO12" t="e">
            <v>#N/A</v>
          </cell>
          <cell r="DP12" t="e">
            <v>#N/A</v>
          </cell>
          <cell r="DQ12" t="e">
            <v>#N/A</v>
          </cell>
          <cell r="DR12" t="e">
            <v>#N/A</v>
          </cell>
          <cell r="DS12" t="e">
            <v>#N/A</v>
          </cell>
          <cell r="DT12" t="e">
            <v>#N/A</v>
          </cell>
          <cell r="DU12" t="e">
            <v>#N/A</v>
          </cell>
          <cell r="DV12" t="e">
            <v>#N/A</v>
          </cell>
          <cell r="DW12" t="e">
            <v>#N/A</v>
          </cell>
          <cell r="DX12" t="e">
            <v>#N/A</v>
          </cell>
          <cell r="DY12" t="e">
            <v>#N/A</v>
          </cell>
          <cell r="DZ12" t="e">
            <v>#N/A</v>
          </cell>
          <cell r="EA12" t="e">
            <v>#N/A</v>
          </cell>
          <cell r="EB12" t="e">
            <v>#N/A</v>
          </cell>
          <cell r="EC12">
            <v>0</v>
          </cell>
          <cell r="ED12" t="e">
            <v>#N/A</v>
          </cell>
          <cell r="EE12" t="e">
            <v>#N/A</v>
          </cell>
          <cell r="EF12" t="e">
            <v>#N/A</v>
          </cell>
          <cell r="EG12" t="e">
            <v>#N/A</v>
          </cell>
          <cell r="EH12" t="e">
            <v>#N/A</v>
          </cell>
          <cell r="EI12" t="e">
            <v>#N/A</v>
          </cell>
          <cell r="EJ12" t="e">
            <v>#N/A</v>
          </cell>
          <cell r="EK12" t="e">
            <v>#N/A</v>
          </cell>
          <cell r="EL12" t="e">
            <v>#N/A</v>
          </cell>
          <cell r="EM12">
            <v>0</v>
          </cell>
        </row>
        <row r="13">
          <cell r="BY13">
            <v>0</v>
          </cell>
          <cell r="BZ13" t="e">
            <v>#N/A</v>
          </cell>
          <cell r="CA13" t="e">
            <v>#N/A</v>
          </cell>
          <cell r="CB13" t="e">
            <v>#N/A</v>
          </cell>
          <cell r="CC13" t="e">
            <v>#N/A</v>
          </cell>
          <cell r="CD13" t="e">
            <v>#N/A</v>
          </cell>
          <cell r="CE13" t="e">
            <v>#N/A</v>
          </cell>
          <cell r="CF13" t="e">
            <v>#N/A</v>
          </cell>
          <cell r="CG13" t="e">
            <v>#N/A</v>
          </cell>
          <cell r="CH13" t="e">
            <v>#N/A</v>
          </cell>
          <cell r="CI13" t="e">
            <v>#N/A</v>
          </cell>
          <cell r="CJ13" t="e">
            <v>#N/A</v>
          </cell>
          <cell r="CK13" t="e">
            <v>#N/A</v>
          </cell>
          <cell r="CL13" t="e">
            <v>#N/A</v>
          </cell>
          <cell r="CM13" t="e">
            <v>#N/A</v>
          </cell>
          <cell r="CN13" t="e">
            <v>#N/A</v>
          </cell>
          <cell r="CO13" t="e">
            <v>#N/A</v>
          </cell>
          <cell r="CP13" t="e">
            <v>#N/A</v>
          </cell>
          <cell r="CQ13" t="e">
            <v>#N/A</v>
          </cell>
          <cell r="CR13" t="e">
            <v>#N/A</v>
          </cell>
          <cell r="CS13" t="e">
            <v>#N/A</v>
          </cell>
          <cell r="CT13" t="e">
            <v>#N/A</v>
          </cell>
          <cell r="CU13" t="e">
            <v>#N/A</v>
          </cell>
          <cell r="CV13" t="e">
            <v>#N/A</v>
          </cell>
          <cell r="CW13" t="e">
            <v>#N/A</v>
          </cell>
          <cell r="CX13" t="e">
            <v>#N/A</v>
          </cell>
          <cell r="CY13" t="e">
            <v>#N/A</v>
          </cell>
          <cell r="CZ13" t="e">
            <v>#N/A</v>
          </cell>
          <cell r="DA13" t="e">
            <v>#N/A</v>
          </cell>
          <cell r="DB13" t="e">
            <v>#N/A</v>
          </cell>
          <cell r="DC13" t="e">
            <v>#N/A</v>
          </cell>
          <cell r="DD13" t="e">
            <v>#N/A</v>
          </cell>
          <cell r="DE13" t="e">
            <v>#N/A</v>
          </cell>
          <cell r="DF13" t="e">
            <v>#N/A</v>
          </cell>
          <cell r="DG13" t="e">
            <v>#N/A</v>
          </cell>
          <cell r="DH13" t="e">
            <v>#N/A</v>
          </cell>
          <cell r="DI13" t="e">
            <v>#N/A</v>
          </cell>
          <cell r="DJ13" t="e">
            <v>#N/A</v>
          </cell>
          <cell r="DK13" t="e">
            <v>#N/A</v>
          </cell>
          <cell r="DL13" t="e">
            <v>#N/A</v>
          </cell>
          <cell r="DM13" t="e">
            <v>#N/A</v>
          </cell>
          <cell r="DN13" t="e">
            <v>#N/A</v>
          </cell>
          <cell r="DO13" t="e">
            <v>#N/A</v>
          </cell>
          <cell r="DP13" t="e">
            <v>#N/A</v>
          </cell>
          <cell r="DQ13" t="e">
            <v>#N/A</v>
          </cell>
          <cell r="DR13" t="e">
            <v>#N/A</v>
          </cell>
          <cell r="DS13" t="e">
            <v>#N/A</v>
          </cell>
          <cell r="DT13" t="e">
            <v>#N/A</v>
          </cell>
          <cell r="DU13" t="e">
            <v>#N/A</v>
          </cell>
          <cell r="DV13" t="e">
            <v>#N/A</v>
          </cell>
          <cell r="DW13" t="e">
            <v>#N/A</v>
          </cell>
          <cell r="DX13" t="e">
            <v>#N/A</v>
          </cell>
          <cell r="DY13" t="e">
            <v>#N/A</v>
          </cell>
          <cell r="DZ13" t="e">
            <v>#N/A</v>
          </cell>
          <cell r="EA13" t="e">
            <v>#N/A</v>
          </cell>
          <cell r="EB13" t="e">
            <v>#N/A</v>
          </cell>
          <cell r="EC13">
            <v>0</v>
          </cell>
          <cell r="ED13" t="e">
            <v>#N/A</v>
          </cell>
          <cell r="EE13" t="e">
            <v>#N/A</v>
          </cell>
          <cell r="EF13" t="e">
            <v>#N/A</v>
          </cell>
          <cell r="EG13" t="e">
            <v>#N/A</v>
          </cell>
          <cell r="EH13" t="e">
            <v>#N/A</v>
          </cell>
          <cell r="EI13" t="e">
            <v>#N/A</v>
          </cell>
          <cell r="EJ13" t="e">
            <v>#N/A</v>
          </cell>
          <cell r="EK13" t="e">
            <v>#N/A</v>
          </cell>
          <cell r="EL13" t="e">
            <v>#N/A</v>
          </cell>
          <cell r="EM13">
            <v>0</v>
          </cell>
        </row>
        <row r="14">
          <cell r="BY14">
            <v>0</v>
          </cell>
          <cell r="BZ14" t="e">
            <v>#N/A</v>
          </cell>
          <cell r="CA14" t="e">
            <v>#N/A</v>
          </cell>
          <cell r="CB14" t="e">
            <v>#N/A</v>
          </cell>
          <cell r="CC14" t="e">
            <v>#N/A</v>
          </cell>
          <cell r="CD14" t="e">
            <v>#N/A</v>
          </cell>
          <cell r="CE14" t="e">
            <v>#N/A</v>
          </cell>
          <cell r="CF14" t="e">
            <v>#N/A</v>
          </cell>
          <cell r="CG14" t="e">
            <v>#N/A</v>
          </cell>
          <cell r="CH14" t="e">
            <v>#N/A</v>
          </cell>
          <cell r="CI14" t="e">
            <v>#N/A</v>
          </cell>
          <cell r="CJ14" t="e">
            <v>#N/A</v>
          </cell>
          <cell r="CK14" t="e">
            <v>#N/A</v>
          </cell>
          <cell r="CL14" t="e">
            <v>#N/A</v>
          </cell>
          <cell r="CM14" t="e">
            <v>#N/A</v>
          </cell>
          <cell r="CN14" t="e">
            <v>#N/A</v>
          </cell>
          <cell r="CO14" t="e">
            <v>#N/A</v>
          </cell>
          <cell r="CP14" t="e">
            <v>#N/A</v>
          </cell>
          <cell r="CQ14" t="e">
            <v>#N/A</v>
          </cell>
          <cell r="CR14" t="e">
            <v>#N/A</v>
          </cell>
          <cell r="CS14" t="e">
            <v>#N/A</v>
          </cell>
          <cell r="CT14" t="e">
            <v>#N/A</v>
          </cell>
          <cell r="CU14" t="e">
            <v>#N/A</v>
          </cell>
          <cell r="CV14" t="e">
            <v>#N/A</v>
          </cell>
          <cell r="CW14" t="e">
            <v>#N/A</v>
          </cell>
          <cell r="CX14" t="e">
            <v>#N/A</v>
          </cell>
          <cell r="CY14" t="e">
            <v>#N/A</v>
          </cell>
          <cell r="CZ14" t="e">
            <v>#N/A</v>
          </cell>
          <cell r="DA14" t="e">
            <v>#N/A</v>
          </cell>
          <cell r="DB14" t="e">
            <v>#N/A</v>
          </cell>
          <cell r="DC14" t="e">
            <v>#N/A</v>
          </cell>
          <cell r="DD14" t="e">
            <v>#N/A</v>
          </cell>
          <cell r="DE14" t="e">
            <v>#N/A</v>
          </cell>
          <cell r="DF14" t="e">
            <v>#N/A</v>
          </cell>
          <cell r="DG14" t="e">
            <v>#N/A</v>
          </cell>
          <cell r="DH14" t="e">
            <v>#N/A</v>
          </cell>
          <cell r="DI14" t="e">
            <v>#N/A</v>
          </cell>
          <cell r="DJ14" t="e">
            <v>#N/A</v>
          </cell>
          <cell r="DK14" t="e">
            <v>#N/A</v>
          </cell>
          <cell r="DL14" t="e">
            <v>#N/A</v>
          </cell>
          <cell r="DM14" t="e">
            <v>#N/A</v>
          </cell>
          <cell r="DN14" t="e">
            <v>#N/A</v>
          </cell>
          <cell r="DO14" t="e">
            <v>#N/A</v>
          </cell>
          <cell r="DP14" t="e">
            <v>#N/A</v>
          </cell>
          <cell r="DQ14" t="e">
            <v>#N/A</v>
          </cell>
          <cell r="DR14" t="e">
            <v>#N/A</v>
          </cell>
          <cell r="DS14" t="e">
            <v>#N/A</v>
          </cell>
          <cell r="DT14" t="e">
            <v>#N/A</v>
          </cell>
          <cell r="DU14" t="e">
            <v>#N/A</v>
          </cell>
          <cell r="DV14" t="e">
            <v>#N/A</v>
          </cell>
          <cell r="DW14" t="e">
            <v>#N/A</v>
          </cell>
          <cell r="DX14" t="e">
            <v>#N/A</v>
          </cell>
          <cell r="DY14" t="e">
            <v>#N/A</v>
          </cell>
          <cell r="DZ14" t="e">
            <v>#N/A</v>
          </cell>
          <cell r="EA14" t="e">
            <v>#N/A</v>
          </cell>
          <cell r="EB14" t="e">
            <v>#N/A</v>
          </cell>
          <cell r="EC14">
            <v>0</v>
          </cell>
          <cell r="ED14" t="e">
            <v>#N/A</v>
          </cell>
          <cell r="EE14" t="e">
            <v>#N/A</v>
          </cell>
          <cell r="EF14" t="e">
            <v>#N/A</v>
          </cell>
          <cell r="EG14" t="e">
            <v>#N/A</v>
          </cell>
          <cell r="EH14" t="e">
            <v>#N/A</v>
          </cell>
          <cell r="EI14" t="e">
            <v>#N/A</v>
          </cell>
          <cell r="EJ14" t="e">
            <v>#N/A</v>
          </cell>
          <cell r="EK14" t="e">
            <v>#N/A</v>
          </cell>
          <cell r="EL14" t="e">
            <v>#N/A</v>
          </cell>
          <cell r="EM14">
            <v>0</v>
          </cell>
        </row>
        <row r="15">
          <cell r="BY15">
            <v>0</v>
          </cell>
          <cell r="BZ15" t="e">
            <v>#N/A</v>
          </cell>
          <cell r="CA15" t="e">
            <v>#N/A</v>
          </cell>
          <cell r="CB15" t="e">
            <v>#N/A</v>
          </cell>
          <cell r="CC15" t="e">
            <v>#N/A</v>
          </cell>
          <cell r="CD15" t="e">
            <v>#N/A</v>
          </cell>
          <cell r="CE15" t="e">
            <v>#N/A</v>
          </cell>
          <cell r="CF15" t="e">
            <v>#N/A</v>
          </cell>
          <cell r="CG15" t="e">
            <v>#N/A</v>
          </cell>
          <cell r="CH15" t="e">
            <v>#N/A</v>
          </cell>
          <cell r="CI15" t="e">
            <v>#N/A</v>
          </cell>
          <cell r="CJ15" t="e">
            <v>#N/A</v>
          </cell>
          <cell r="CK15" t="e">
            <v>#N/A</v>
          </cell>
          <cell r="CL15" t="e">
            <v>#N/A</v>
          </cell>
          <cell r="CM15" t="e">
            <v>#N/A</v>
          </cell>
          <cell r="CN15" t="e">
            <v>#N/A</v>
          </cell>
          <cell r="CO15" t="e">
            <v>#N/A</v>
          </cell>
          <cell r="CP15" t="e">
            <v>#N/A</v>
          </cell>
          <cell r="CQ15" t="e">
            <v>#N/A</v>
          </cell>
          <cell r="CR15" t="e">
            <v>#N/A</v>
          </cell>
          <cell r="CS15" t="e">
            <v>#N/A</v>
          </cell>
          <cell r="CT15" t="e">
            <v>#N/A</v>
          </cell>
          <cell r="CU15" t="e">
            <v>#N/A</v>
          </cell>
          <cell r="CV15" t="e">
            <v>#N/A</v>
          </cell>
          <cell r="CW15" t="e">
            <v>#N/A</v>
          </cell>
          <cell r="CX15" t="e">
            <v>#N/A</v>
          </cell>
          <cell r="CY15" t="e">
            <v>#N/A</v>
          </cell>
          <cell r="CZ15" t="e">
            <v>#N/A</v>
          </cell>
          <cell r="DA15" t="e">
            <v>#N/A</v>
          </cell>
          <cell r="DB15" t="e">
            <v>#N/A</v>
          </cell>
          <cell r="DC15" t="e">
            <v>#N/A</v>
          </cell>
          <cell r="DD15" t="e">
            <v>#N/A</v>
          </cell>
          <cell r="DE15" t="e">
            <v>#N/A</v>
          </cell>
          <cell r="DF15" t="e">
            <v>#N/A</v>
          </cell>
          <cell r="DG15" t="e">
            <v>#N/A</v>
          </cell>
          <cell r="DH15" t="e">
            <v>#N/A</v>
          </cell>
          <cell r="DI15" t="e">
            <v>#N/A</v>
          </cell>
          <cell r="DJ15" t="e">
            <v>#N/A</v>
          </cell>
          <cell r="DK15" t="e">
            <v>#N/A</v>
          </cell>
          <cell r="DL15" t="e">
            <v>#N/A</v>
          </cell>
          <cell r="DM15" t="e">
            <v>#N/A</v>
          </cell>
          <cell r="DN15" t="e">
            <v>#N/A</v>
          </cell>
          <cell r="DO15" t="e">
            <v>#N/A</v>
          </cell>
          <cell r="DP15" t="e">
            <v>#N/A</v>
          </cell>
          <cell r="DQ15" t="e">
            <v>#N/A</v>
          </cell>
          <cell r="DR15" t="e">
            <v>#N/A</v>
          </cell>
          <cell r="DS15" t="e">
            <v>#N/A</v>
          </cell>
          <cell r="DT15" t="e">
            <v>#N/A</v>
          </cell>
          <cell r="DU15" t="e">
            <v>#N/A</v>
          </cell>
          <cell r="DV15" t="e">
            <v>#N/A</v>
          </cell>
          <cell r="DW15" t="e">
            <v>#N/A</v>
          </cell>
          <cell r="DX15" t="e">
            <v>#N/A</v>
          </cell>
          <cell r="DY15" t="e">
            <v>#N/A</v>
          </cell>
          <cell r="DZ15" t="e">
            <v>#N/A</v>
          </cell>
          <cell r="EA15" t="e">
            <v>#N/A</v>
          </cell>
          <cell r="EB15" t="e">
            <v>#N/A</v>
          </cell>
          <cell r="EC15">
            <v>0</v>
          </cell>
          <cell r="ED15" t="e">
            <v>#N/A</v>
          </cell>
          <cell r="EE15" t="e">
            <v>#N/A</v>
          </cell>
          <cell r="EF15" t="e">
            <v>#N/A</v>
          </cell>
          <cell r="EG15" t="e">
            <v>#N/A</v>
          </cell>
          <cell r="EH15" t="e">
            <v>#N/A</v>
          </cell>
          <cell r="EI15" t="e">
            <v>#N/A</v>
          </cell>
          <cell r="EJ15" t="e">
            <v>#N/A</v>
          </cell>
          <cell r="EK15" t="e">
            <v>#N/A</v>
          </cell>
          <cell r="EL15" t="e">
            <v>#N/A</v>
          </cell>
          <cell r="EM15">
            <v>0</v>
          </cell>
        </row>
        <row r="16">
          <cell r="BY16">
            <v>0</v>
          </cell>
          <cell r="BZ16" t="e">
            <v>#N/A</v>
          </cell>
          <cell r="CA16" t="e">
            <v>#N/A</v>
          </cell>
          <cell r="CB16" t="e">
            <v>#N/A</v>
          </cell>
          <cell r="CC16" t="e">
            <v>#N/A</v>
          </cell>
          <cell r="CD16" t="e">
            <v>#N/A</v>
          </cell>
          <cell r="CE16" t="e">
            <v>#N/A</v>
          </cell>
          <cell r="CF16" t="e">
            <v>#N/A</v>
          </cell>
          <cell r="CG16" t="e">
            <v>#N/A</v>
          </cell>
          <cell r="CH16" t="e">
            <v>#N/A</v>
          </cell>
          <cell r="CI16" t="e">
            <v>#N/A</v>
          </cell>
          <cell r="CJ16" t="e">
            <v>#N/A</v>
          </cell>
          <cell r="CK16" t="e">
            <v>#N/A</v>
          </cell>
          <cell r="CL16" t="e">
            <v>#N/A</v>
          </cell>
          <cell r="CM16" t="e">
            <v>#N/A</v>
          </cell>
          <cell r="CN16" t="e">
            <v>#N/A</v>
          </cell>
          <cell r="CO16" t="e">
            <v>#N/A</v>
          </cell>
          <cell r="CP16" t="e">
            <v>#N/A</v>
          </cell>
          <cell r="CQ16" t="e">
            <v>#N/A</v>
          </cell>
          <cell r="CR16" t="e">
            <v>#N/A</v>
          </cell>
          <cell r="CS16" t="e">
            <v>#N/A</v>
          </cell>
          <cell r="CT16" t="e">
            <v>#N/A</v>
          </cell>
          <cell r="CU16" t="e">
            <v>#N/A</v>
          </cell>
          <cell r="CV16" t="e">
            <v>#N/A</v>
          </cell>
          <cell r="CW16" t="e">
            <v>#N/A</v>
          </cell>
          <cell r="CX16" t="e">
            <v>#N/A</v>
          </cell>
          <cell r="CY16" t="e">
            <v>#N/A</v>
          </cell>
          <cell r="CZ16" t="e">
            <v>#N/A</v>
          </cell>
          <cell r="DA16" t="e">
            <v>#N/A</v>
          </cell>
          <cell r="DB16" t="e">
            <v>#N/A</v>
          </cell>
          <cell r="DC16" t="e">
            <v>#N/A</v>
          </cell>
          <cell r="DD16" t="e">
            <v>#N/A</v>
          </cell>
          <cell r="DE16" t="e">
            <v>#N/A</v>
          </cell>
          <cell r="DF16" t="e">
            <v>#N/A</v>
          </cell>
          <cell r="DG16" t="e">
            <v>#N/A</v>
          </cell>
          <cell r="DH16" t="e">
            <v>#N/A</v>
          </cell>
          <cell r="DI16" t="e">
            <v>#N/A</v>
          </cell>
          <cell r="DJ16" t="e">
            <v>#N/A</v>
          </cell>
          <cell r="DK16" t="e">
            <v>#N/A</v>
          </cell>
          <cell r="DL16" t="e">
            <v>#N/A</v>
          </cell>
          <cell r="DM16" t="e">
            <v>#N/A</v>
          </cell>
          <cell r="DN16" t="e">
            <v>#N/A</v>
          </cell>
          <cell r="DO16" t="e">
            <v>#N/A</v>
          </cell>
          <cell r="DP16" t="e">
            <v>#N/A</v>
          </cell>
          <cell r="DQ16" t="e">
            <v>#N/A</v>
          </cell>
          <cell r="DR16" t="e">
            <v>#N/A</v>
          </cell>
          <cell r="DS16" t="e">
            <v>#N/A</v>
          </cell>
          <cell r="DT16" t="e">
            <v>#N/A</v>
          </cell>
          <cell r="DU16" t="e">
            <v>#N/A</v>
          </cell>
          <cell r="DV16" t="e">
            <v>#N/A</v>
          </cell>
          <cell r="DW16" t="e">
            <v>#N/A</v>
          </cell>
          <cell r="DX16" t="e">
            <v>#N/A</v>
          </cell>
          <cell r="DY16" t="e">
            <v>#N/A</v>
          </cell>
          <cell r="DZ16" t="e">
            <v>#N/A</v>
          </cell>
          <cell r="EA16" t="e">
            <v>#N/A</v>
          </cell>
          <cell r="EB16" t="e">
            <v>#N/A</v>
          </cell>
          <cell r="EC16">
            <v>0</v>
          </cell>
          <cell r="ED16" t="e">
            <v>#N/A</v>
          </cell>
          <cell r="EE16" t="e">
            <v>#N/A</v>
          </cell>
          <cell r="EF16" t="e">
            <v>#N/A</v>
          </cell>
          <cell r="EG16" t="e">
            <v>#N/A</v>
          </cell>
          <cell r="EH16" t="e">
            <v>#N/A</v>
          </cell>
          <cell r="EI16" t="e">
            <v>#N/A</v>
          </cell>
          <cell r="EJ16" t="e">
            <v>#N/A</v>
          </cell>
          <cell r="EK16" t="e">
            <v>#N/A</v>
          </cell>
          <cell r="EL16" t="e">
            <v>#N/A</v>
          </cell>
          <cell r="EM16">
            <v>0</v>
          </cell>
        </row>
        <row r="17">
          <cell r="BY17">
            <v>0</v>
          </cell>
          <cell r="BZ17" t="e">
            <v>#N/A</v>
          </cell>
          <cell r="CA17" t="e">
            <v>#N/A</v>
          </cell>
          <cell r="CB17" t="e">
            <v>#N/A</v>
          </cell>
          <cell r="CC17" t="e">
            <v>#N/A</v>
          </cell>
          <cell r="CD17" t="e">
            <v>#N/A</v>
          </cell>
          <cell r="CE17" t="e">
            <v>#N/A</v>
          </cell>
          <cell r="CF17" t="e">
            <v>#N/A</v>
          </cell>
          <cell r="CG17" t="e">
            <v>#N/A</v>
          </cell>
          <cell r="CH17" t="e">
            <v>#N/A</v>
          </cell>
          <cell r="CI17" t="e">
            <v>#N/A</v>
          </cell>
          <cell r="CJ17" t="e">
            <v>#N/A</v>
          </cell>
          <cell r="CK17" t="e">
            <v>#N/A</v>
          </cell>
          <cell r="CL17" t="e">
            <v>#N/A</v>
          </cell>
          <cell r="CM17" t="e">
            <v>#N/A</v>
          </cell>
          <cell r="CN17" t="e">
            <v>#N/A</v>
          </cell>
          <cell r="CO17" t="e">
            <v>#N/A</v>
          </cell>
          <cell r="CP17" t="e">
            <v>#N/A</v>
          </cell>
          <cell r="CQ17" t="e">
            <v>#N/A</v>
          </cell>
          <cell r="CR17" t="e">
            <v>#N/A</v>
          </cell>
          <cell r="CS17" t="e">
            <v>#N/A</v>
          </cell>
          <cell r="CT17" t="e">
            <v>#N/A</v>
          </cell>
          <cell r="CU17" t="e">
            <v>#N/A</v>
          </cell>
          <cell r="CV17" t="e">
            <v>#N/A</v>
          </cell>
          <cell r="CW17" t="e">
            <v>#N/A</v>
          </cell>
          <cell r="CX17" t="e">
            <v>#N/A</v>
          </cell>
          <cell r="CY17" t="e">
            <v>#N/A</v>
          </cell>
          <cell r="CZ17" t="e">
            <v>#N/A</v>
          </cell>
          <cell r="DA17" t="e">
            <v>#N/A</v>
          </cell>
          <cell r="DB17" t="e">
            <v>#N/A</v>
          </cell>
          <cell r="DC17" t="e">
            <v>#N/A</v>
          </cell>
          <cell r="DD17" t="e">
            <v>#N/A</v>
          </cell>
          <cell r="DE17" t="e">
            <v>#N/A</v>
          </cell>
          <cell r="DF17" t="e">
            <v>#N/A</v>
          </cell>
          <cell r="DG17" t="e">
            <v>#N/A</v>
          </cell>
          <cell r="DH17" t="e">
            <v>#N/A</v>
          </cell>
          <cell r="DI17" t="e">
            <v>#N/A</v>
          </cell>
          <cell r="DJ17" t="e">
            <v>#N/A</v>
          </cell>
          <cell r="DK17" t="e">
            <v>#N/A</v>
          </cell>
          <cell r="DL17" t="e">
            <v>#N/A</v>
          </cell>
          <cell r="DM17" t="e">
            <v>#N/A</v>
          </cell>
          <cell r="DN17" t="e">
            <v>#N/A</v>
          </cell>
          <cell r="DO17" t="e">
            <v>#N/A</v>
          </cell>
          <cell r="DP17" t="e">
            <v>#N/A</v>
          </cell>
          <cell r="DQ17" t="e">
            <v>#N/A</v>
          </cell>
          <cell r="DR17" t="e">
            <v>#N/A</v>
          </cell>
          <cell r="DS17" t="e">
            <v>#N/A</v>
          </cell>
          <cell r="DT17" t="e">
            <v>#N/A</v>
          </cell>
          <cell r="DU17" t="e">
            <v>#N/A</v>
          </cell>
          <cell r="DV17" t="e">
            <v>#N/A</v>
          </cell>
          <cell r="DW17" t="e">
            <v>#N/A</v>
          </cell>
          <cell r="DX17" t="e">
            <v>#N/A</v>
          </cell>
          <cell r="DY17" t="e">
            <v>#N/A</v>
          </cell>
          <cell r="DZ17" t="e">
            <v>#N/A</v>
          </cell>
          <cell r="EA17" t="e">
            <v>#N/A</v>
          </cell>
          <cell r="EB17" t="e">
            <v>#N/A</v>
          </cell>
          <cell r="EC17">
            <v>0</v>
          </cell>
          <cell r="ED17" t="e">
            <v>#N/A</v>
          </cell>
          <cell r="EE17" t="e">
            <v>#N/A</v>
          </cell>
          <cell r="EF17" t="e">
            <v>#N/A</v>
          </cell>
          <cell r="EG17" t="e">
            <v>#N/A</v>
          </cell>
          <cell r="EH17" t="e">
            <v>#N/A</v>
          </cell>
          <cell r="EI17" t="e">
            <v>#N/A</v>
          </cell>
          <cell r="EJ17" t="e">
            <v>#N/A</v>
          </cell>
          <cell r="EK17" t="e">
            <v>#N/A</v>
          </cell>
          <cell r="EL17" t="e">
            <v>#N/A</v>
          </cell>
          <cell r="EM17">
            <v>0</v>
          </cell>
        </row>
        <row r="18">
          <cell r="BY18">
            <v>0</v>
          </cell>
          <cell r="BZ18" t="e">
            <v>#N/A</v>
          </cell>
          <cell r="CA18" t="e">
            <v>#N/A</v>
          </cell>
          <cell r="CB18" t="e">
            <v>#N/A</v>
          </cell>
          <cell r="CC18" t="e">
            <v>#N/A</v>
          </cell>
          <cell r="CD18" t="e">
            <v>#N/A</v>
          </cell>
          <cell r="CE18" t="e">
            <v>#N/A</v>
          </cell>
          <cell r="CF18" t="e">
            <v>#N/A</v>
          </cell>
          <cell r="CG18" t="e">
            <v>#N/A</v>
          </cell>
          <cell r="CH18" t="e">
            <v>#N/A</v>
          </cell>
          <cell r="CI18" t="e">
            <v>#N/A</v>
          </cell>
          <cell r="CJ18" t="e">
            <v>#N/A</v>
          </cell>
          <cell r="CK18" t="e">
            <v>#N/A</v>
          </cell>
          <cell r="CL18" t="e">
            <v>#N/A</v>
          </cell>
          <cell r="CM18" t="e">
            <v>#N/A</v>
          </cell>
          <cell r="CN18" t="e">
            <v>#N/A</v>
          </cell>
          <cell r="CO18" t="e">
            <v>#N/A</v>
          </cell>
          <cell r="CP18" t="e">
            <v>#N/A</v>
          </cell>
          <cell r="CQ18" t="e">
            <v>#N/A</v>
          </cell>
          <cell r="CR18" t="e">
            <v>#N/A</v>
          </cell>
          <cell r="CS18" t="e">
            <v>#N/A</v>
          </cell>
          <cell r="CT18" t="e">
            <v>#N/A</v>
          </cell>
          <cell r="CU18" t="e">
            <v>#N/A</v>
          </cell>
          <cell r="CV18" t="e">
            <v>#N/A</v>
          </cell>
          <cell r="CW18" t="e">
            <v>#N/A</v>
          </cell>
          <cell r="CX18" t="e">
            <v>#N/A</v>
          </cell>
          <cell r="CY18" t="e">
            <v>#N/A</v>
          </cell>
          <cell r="CZ18" t="e">
            <v>#N/A</v>
          </cell>
          <cell r="DA18" t="e">
            <v>#N/A</v>
          </cell>
          <cell r="DB18" t="e">
            <v>#N/A</v>
          </cell>
          <cell r="DC18" t="e">
            <v>#N/A</v>
          </cell>
          <cell r="DD18" t="e">
            <v>#N/A</v>
          </cell>
          <cell r="DE18" t="e">
            <v>#N/A</v>
          </cell>
          <cell r="DF18" t="e">
            <v>#N/A</v>
          </cell>
          <cell r="DG18" t="e">
            <v>#N/A</v>
          </cell>
          <cell r="DH18" t="e">
            <v>#N/A</v>
          </cell>
          <cell r="DI18" t="e">
            <v>#N/A</v>
          </cell>
          <cell r="DJ18" t="e">
            <v>#N/A</v>
          </cell>
          <cell r="DK18" t="e">
            <v>#N/A</v>
          </cell>
          <cell r="DL18" t="e">
            <v>#N/A</v>
          </cell>
          <cell r="DM18" t="e">
            <v>#N/A</v>
          </cell>
          <cell r="DN18" t="e">
            <v>#N/A</v>
          </cell>
          <cell r="DO18" t="e">
            <v>#N/A</v>
          </cell>
          <cell r="DP18" t="e">
            <v>#N/A</v>
          </cell>
          <cell r="DQ18" t="e">
            <v>#N/A</v>
          </cell>
          <cell r="DR18" t="e">
            <v>#N/A</v>
          </cell>
          <cell r="DS18" t="e">
            <v>#N/A</v>
          </cell>
          <cell r="DT18" t="e">
            <v>#N/A</v>
          </cell>
          <cell r="DU18" t="e">
            <v>#N/A</v>
          </cell>
          <cell r="DV18" t="e">
            <v>#N/A</v>
          </cell>
          <cell r="DW18" t="e">
            <v>#N/A</v>
          </cell>
          <cell r="DX18" t="e">
            <v>#N/A</v>
          </cell>
          <cell r="DY18" t="e">
            <v>#N/A</v>
          </cell>
          <cell r="DZ18" t="e">
            <v>#N/A</v>
          </cell>
          <cell r="EA18" t="e">
            <v>#N/A</v>
          </cell>
          <cell r="EB18" t="e">
            <v>#N/A</v>
          </cell>
          <cell r="EC18">
            <v>0</v>
          </cell>
          <cell r="ED18" t="e">
            <v>#N/A</v>
          </cell>
          <cell r="EE18" t="e">
            <v>#N/A</v>
          </cell>
          <cell r="EF18" t="e">
            <v>#N/A</v>
          </cell>
          <cell r="EG18" t="e">
            <v>#N/A</v>
          </cell>
          <cell r="EH18" t="e">
            <v>#N/A</v>
          </cell>
          <cell r="EI18" t="e">
            <v>#N/A</v>
          </cell>
          <cell r="EJ18" t="e">
            <v>#N/A</v>
          </cell>
          <cell r="EK18" t="e">
            <v>#N/A</v>
          </cell>
          <cell r="EL18" t="e">
            <v>#N/A</v>
          </cell>
          <cell r="EM18">
            <v>0</v>
          </cell>
        </row>
        <row r="19">
          <cell r="BY19">
            <v>0</v>
          </cell>
          <cell r="BZ19" t="e">
            <v>#N/A</v>
          </cell>
          <cell r="CA19" t="e">
            <v>#N/A</v>
          </cell>
          <cell r="CB19" t="e">
            <v>#N/A</v>
          </cell>
          <cell r="CC19" t="e">
            <v>#N/A</v>
          </cell>
          <cell r="CD19" t="e">
            <v>#N/A</v>
          </cell>
          <cell r="CE19" t="e">
            <v>#N/A</v>
          </cell>
          <cell r="CF19" t="e">
            <v>#N/A</v>
          </cell>
          <cell r="CG19" t="e">
            <v>#N/A</v>
          </cell>
          <cell r="CH19" t="e">
            <v>#N/A</v>
          </cell>
          <cell r="CI19" t="e">
            <v>#N/A</v>
          </cell>
          <cell r="CJ19" t="e">
            <v>#N/A</v>
          </cell>
          <cell r="CK19" t="e">
            <v>#N/A</v>
          </cell>
          <cell r="CL19" t="e">
            <v>#N/A</v>
          </cell>
          <cell r="CM19" t="e">
            <v>#N/A</v>
          </cell>
          <cell r="CN19" t="e">
            <v>#N/A</v>
          </cell>
          <cell r="CO19" t="e">
            <v>#N/A</v>
          </cell>
          <cell r="CP19" t="e">
            <v>#N/A</v>
          </cell>
          <cell r="CQ19" t="e">
            <v>#N/A</v>
          </cell>
          <cell r="CR19" t="e">
            <v>#N/A</v>
          </cell>
          <cell r="CS19" t="e">
            <v>#N/A</v>
          </cell>
          <cell r="CT19" t="e">
            <v>#N/A</v>
          </cell>
          <cell r="CU19" t="e">
            <v>#N/A</v>
          </cell>
          <cell r="CV19" t="e">
            <v>#N/A</v>
          </cell>
          <cell r="CW19" t="e">
            <v>#N/A</v>
          </cell>
          <cell r="CX19" t="e">
            <v>#N/A</v>
          </cell>
          <cell r="CY19" t="e">
            <v>#N/A</v>
          </cell>
          <cell r="CZ19" t="e">
            <v>#N/A</v>
          </cell>
          <cell r="DA19" t="e">
            <v>#N/A</v>
          </cell>
          <cell r="DB19" t="e">
            <v>#N/A</v>
          </cell>
          <cell r="DC19" t="e">
            <v>#N/A</v>
          </cell>
          <cell r="DD19" t="e">
            <v>#N/A</v>
          </cell>
          <cell r="DE19" t="e">
            <v>#N/A</v>
          </cell>
          <cell r="DF19" t="e">
            <v>#N/A</v>
          </cell>
          <cell r="DG19" t="e">
            <v>#N/A</v>
          </cell>
          <cell r="DH19" t="e">
            <v>#N/A</v>
          </cell>
          <cell r="DI19" t="e">
            <v>#N/A</v>
          </cell>
          <cell r="DJ19" t="e">
            <v>#N/A</v>
          </cell>
          <cell r="DK19" t="e">
            <v>#N/A</v>
          </cell>
          <cell r="DL19" t="e">
            <v>#N/A</v>
          </cell>
          <cell r="DM19" t="e">
            <v>#N/A</v>
          </cell>
          <cell r="DN19" t="e">
            <v>#N/A</v>
          </cell>
          <cell r="DO19" t="e">
            <v>#N/A</v>
          </cell>
          <cell r="DP19" t="e">
            <v>#N/A</v>
          </cell>
          <cell r="DQ19" t="e">
            <v>#N/A</v>
          </cell>
          <cell r="DR19" t="e">
            <v>#N/A</v>
          </cell>
          <cell r="DS19" t="e">
            <v>#N/A</v>
          </cell>
          <cell r="DT19" t="e">
            <v>#N/A</v>
          </cell>
          <cell r="DU19" t="e">
            <v>#N/A</v>
          </cell>
          <cell r="DV19" t="e">
            <v>#N/A</v>
          </cell>
          <cell r="DW19" t="e">
            <v>#N/A</v>
          </cell>
          <cell r="DX19" t="e">
            <v>#N/A</v>
          </cell>
          <cell r="DY19" t="e">
            <v>#N/A</v>
          </cell>
          <cell r="DZ19" t="e">
            <v>#N/A</v>
          </cell>
          <cell r="EA19" t="e">
            <v>#N/A</v>
          </cell>
          <cell r="EB19" t="e">
            <v>#N/A</v>
          </cell>
          <cell r="EC19">
            <v>0</v>
          </cell>
          <cell r="ED19" t="e">
            <v>#N/A</v>
          </cell>
          <cell r="EE19" t="e">
            <v>#N/A</v>
          </cell>
          <cell r="EF19" t="e">
            <v>#N/A</v>
          </cell>
          <cell r="EG19" t="e">
            <v>#N/A</v>
          </cell>
          <cell r="EH19" t="e">
            <v>#N/A</v>
          </cell>
          <cell r="EI19" t="e">
            <v>#N/A</v>
          </cell>
          <cell r="EJ19" t="e">
            <v>#N/A</v>
          </cell>
          <cell r="EK19" t="e">
            <v>#N/A</v>
          </cell>
          <cell r="EL19" t="e">
            <v>#N/A</v>
          </cell>
          <cell r="EM19">
            <v>0</v>
          </cell>
        </row>
        <row r="20">
          <cell r="BY20">
            <v>0</v>
          </cell>
          <cell r="BZ20" t="e">
            <v>#N/A</v>
          </cell>
          <cell r="CA20" t="e">
            <v>#N/A</v>
          </cell>
          <cell r="CB20" t="e">
            <v>#N/A</v>
          </cell>
          <cell r="CC20" t="e">
            <v>#N/A</v>
          </cell>
          <cell r="CD20" t="e">
            <v>#N/A</v>
          </cell>
          <cell r="CE20" t="e">
            <v>#N/A</v>
          </cell>
          <cell r="CF20" t="e">
            <v>#N/A</v>
          </cell>
          <cell r="CG20" t="e">
            <v>#N/A</v>
          </cell>
          <cell r="CH20" t="e">
            <v>#N/A</v>
          </cell>
          <cell r="CI20" t="e">
            <v>#N/A</v>
          </cell>
          <cell r="CJ20" t="e">
            <v>#N/A</v>
          </cell>
          <cell r="CK20" t="e">
            <v>#N/A</v>
          </cell>
          <cell r="CL20" t="e">
            <v>#N/A</v>
          </cell>
          <cell r="CM20" t="e">
            <v>#N/A</v>
          </cell>
          <cell r="CN20" t="e">
            <v>#N/A</v>
          </cell>
          <cell r="CO20" t="e">
            <v>#N/A</v>
          </cell>
          <cell r="CP20" t="e">
            <v>#N/A</v>
          </cell>
          <cell r="CQ20" t="e">
            <v>#N/A</v>
          </cell>
          <cell r="CR20" t="e">
            <v>#N/A</v>
          </cell>
          <cell r="CS20" t="e">
            <v>#N/A</v>
          </cell>
          <cell r="CT20" t="e">
            <v>#N/A</v>
          </cell>
          <cell r="CU20" t="e">
            <v>#N/A</v>
          </cell>
          <cell r="CV20" t="e">
            <v>#N/A</v>
          </cell>
          <cell r="CW20" t="e">
            <v>#N/A</v>
          </cell>
          <cell r="CX20" t="e">
            <v>#N/A</v>
          </cell>
          <cell r="CY20" t="e">
            <v>#N/A</v>
          </cell>
          <cell r="CZ20" t="e">
            <v>#N/A</v>
          </cell>
          <cell r="DA20" t="e">
            <v>#N/A</v>
          </cell>
          <cell r="DB20" t="e">
            <v>#N/A</v>
          </cell>
          <cell r="DC20" t="e">
            <v>#N/A</v>
          </cell>
          <cell r="DD20" t="e">
            <v>#N/A</v>
          </cell>
          <cell r="DE20" t="e">
            <v>#N/A</v>
          </cell>
          <cell r="DF20" t="e">
            <v>#N/A</v>
          </cell>
          <cell r="DG20" t="e">
            <v>#N/A</v>
          </cell>
          <cell r="DH20" t="e">
            <v>#N/A</v>
          </cell>
          <cell r="DI20" t="e">
            <v>#N/A</v>
          </cell>
          <cell r="DJ20" t="e">
            <v>#N/A</v>
          </cell>
          <cell r="DK20" t="e">
            <v>#N/A</v>
          </cell>
          <cell r="DL20" t="e">
            <v>#N/A</v>
          </cell>
          <cell r="DM20" t="e">
            <v>#N/A</v>
          </cell>
          <cell r="DN20" t="e">
            <v>#N/A</v>
          </cell>
          <cell r="DO20" t="e">
            <v>#N/A</v>
          </cell>
          <cell r="DP20" t="e">
            <v>#N/A</v>
          </cell>
          <cell r="DQ20" t="e">
            <v>#N/A</v>
          </cell>
          <cell r="DR20" t="e">
            <v>#N/A</v>
          </cell>
          <cell r="DS20" t="e">
            <v>#N/A</v>
          </cell>
          <cell r="DT20" t="e">
            <v>#N/A</v>
          </cell>
          <cell r="DU20" t="e">
            <v>#N/A</v>
          </cell>
          <cell r="DV20" t="e">
            <v>#N/A</v>
          </cell>
          <cell r="DW20" t="e">
            <v>#N/A</v>
          </cell>
          <cell r="DX20" t="e">
            <v>#N/A</v>
          </cell>
          <cell r="DY20" t="e">
            <v>#N/A</v>
          </cell>
          <cell r="DZ20" t="e">
            <v>#N/A</v>
          </cell>
          <cell r="EA20" t="e">
            <v>#N/A</v>
          </cell>
          <cell r="EB20" t="e">
            <v>#N/A</v>
          </cell>
          <cell r="EC20">
            <v>0</v>
          </cell>
          <cell r="ED20" t="e">
            <v>#N/A</v>
          </cell>
          <cell r="EE20" t="e">
            <v>#N/A</v>
          </cell>
          <cell r="EF20" t="e">
            <v>#N/A</v>
          </cell>
          <cell r="EG20" t="e">
            <v>#N/A</v>
          </cell>
          <cell r="EH20" t="e">
            <v>#N/A</v>
          </cell>
          <cell r="EI20" t="e">
            <v>#N/A</v>
          </cell>
          <cell r="EJ20" t="e">
            <v>#N/A</v>
          </cell>
          <cell r="EK20" t="e">
            <v>#N/A</v>
          </cell>
          <cell r="EL20" t="e">
            <v>#N/A</v>
          </cell>
          <cell r="EM20">
            <v>0</v>
          </cell>
        </row>
        <row r="21">
          <cell r="BY21">
            <v>0</v>
          </cell>
          <cell r="BZ21" t="e">
            <v>#N/A</v>
          </cell>
          <cell r="CA21" t="e">
            <v>#N/A</v>
          </cell>
          <cell r="CB21" t="e">
            <v>#N/A</v>
          </cell>
          <cell r="CC21" t="e">
            <v>#N/A</v>
          </cell>
          <cell r="CD21" t="e">
            <v>#N/A</v>
          </cell>
          <cell r="CE21" t="e">
            <v>#N/A</v>
          </cell>
          <cell r="CF21" t="e">
            <v>#N/A</v>
          </cell>
          <cell r="CG21" t="e">
            <v>#N/A</v>
          </cell>
          <cell r="CH21" t="e">
            <v>#N/A</v>
          </cell>
          <cell r="CI21" t="e">
            <v>#N/A</v>
          </cell>
          <cell r="CJ21" t="e">
            <v>#N/A</v>
          </cell>
          <cell r="CK21" t="e">
            <v>#N/A</v>
          </cell>
          <cell r="CL21" t="e">
            <v>#N/A</v>
          </cell>
          <cell r="CM21" t="e">
            <v>#N/A</v>
          </cell>
          <cell r="CN21" t="e">
            <v>#N/A</v>
          </cell>
          <cell r="CO21" t="e">
            <v>#N/A</v>
          </cell>
          <cell r="CP21" t="e">
            <v>#N/A</v>
          </cell>
          <cell r="CQ21" t="e">
            <v>#N/A</v>
          </cell>
          <cell r="CR21" t="e">
            <v>#N/A</v>
          </cell>
          <cell r="CS21" t="e">
            <v>#N/A</v>
          </cell>
          <cell r="CT21" t="e">
            <v>#N/A</v>
          </cell>
          <cell r="CU21" t="e">
            <v>#N/A</v>
          </cell>
          <cell r="CV21" t="e">
            <v>#N/A</v>
          </cell>
          <cell r="CW21" t="e">
            <v>#N/A</v>
          </cell>
          <cell r="CX21" t="e">
            <v>#N/A</v>
          </cell>
          <cell r="CY21" t="e">
            <v>#N/A</v>
          </cell>
          <cell r="CZ21" t="e">
            <v>#N/A</v>
          </cell>
          <cell r="DA21" t="e">
            <v>#N/A</v>
          </cell>
          <cell r="DB21" t="e">
            <v>#N/A</v>
          </cell>
          <cell r="DC21" t="e">
            <v>#N/A</v>
          </cell>
          <cell r="DD21" t="e">
            <v>#N/A</v>
          </cell>
          <cell r="DE21" t="e">
            <v>#N/A</v>
          </cell>
          <cell r="DF21" t="e">
            <v>#N/A</v>
          </cell>
          <cell r="DG21" t="e">
            <v>#N/A</v>
          </cell>
          <cell r="DH21" t="e">
            <v>#N/A</v>
          </cell>
          <cell r="DI21" t="e">
            <v>#N/A</v>
          </cell>
          <cell r="DJ21" t="e">
            <v>#N/A</v>
          </cell>
          <cell r="DK21" t="e">
            <v>#N/A</v>
          </cell>
          <cell r="DL21" t="e">
            <v>#N/A</v>
          </cell>
          <cell r="DM21" t="e">
            <v>#N/A</v>
          </cell>
          <cell r="DN21" t="e">
            <v>#N/A</v>
          </cell>
          <cell r="DO21" t="e">
            <v>#N/A</v>
          </cell>
          <cell r="DP21" t="e">
            <v>#N/A</v>
          </cell>
          <cell r="DQ21" t="e">
            <v>#N/A</v>
          </cell>
          <cell r="DR21" t="e">
            <v>#N/A</v>
          </cell>
          <cell r="DS21" t="e">
            <v>#N/A</v>
          </cell>
          <cell r="DT21" t="e">
            <v>#N/A</v>
          </cell>
          <cell r="DU21" t="e">
            <v>#N/A</v>
          </cell>
          <cell r="DV21" t="e">
            <v>#N/A</v>
          </cell>
          <cell r="DW21" t="e">
            <v>#N/A</v>
          </cell>
          <cell r="DX21" t="e">
            <v>#N/A</v>
          </cell>
          <cell r="DY21" t="e">
            <v>#N/A</v>
          </cell>
          <cell r="DZ21" t="e">
            <v>#N/A</v>
          </cell>
          <cell r="EA21" t="e">
            <v>#N/A</v>
          </cell>
          <cell r="EB21" t="e">
            <v>#N/A</v>
          </cell>
          <cell r="EC21">
            <v>0</v>
          </cell>
          <cell r="ED21" t="e">
            <v>#N/A</v>
          </cell>
          <cell r="EE21" t="e">
            <v>#N/A</v>
          </cell>
          <cell r="EF21" t="e">
            <v>#N/A</v>
          </cell>
          <cell r="EG21" t="e">
            <v>#N/A</v>
          </cell>
          <cell r="EH21" t="e">
            <v>#N/A</v>
          </cell>
          <cell r="EI21" t="e">
            <v>#N/A</v>
          </cell>
          <cell r="EJ21" t="e">
            <v>#N/A</v>
          </cell>
          <cell r="EK21" t="e">
            <v>#N/A</v>
          </cell>
          <cell r="EL21" t="e">
            <v>#N/A</v>
          </cell>
          <cell r="EM21">
            <v>0</v>
          </cell>
        </row>
        <row r="22">
          <cell r="BY22">
            <v>0</v>
          </cell>
          <cell r="BZ22" t="e">
            <v>#N/A</v>
          </cell>
          <cell r="CA22" t="e">
            <v>#N/A</v>
          </cell>
          <cell r="CB22" t="e">
            <v>#N/A</v>
          </cell>
          <cell r="CC22" t="e">
            <v>#N/A</v>
          </cell>
          <cell r="CD22" t="e">
            <v>#N/A</v>
          </cell>
          <cell r="CE22" t="e">
            <v>#N/A</v>
          </cell>
          <cell r="CF22" t="e">
            <v>#N/A</v>
          </cell>
          <cell r="CG22" t="e">
            <v>#N/A</v>
          </cell>
          <cell r="CH22" t="e">
            <v>#N/A</v>
          </cell>
          <cell r="CI22" t="e">
            <v>#N/A</v>
          </cell>
          <cell r="CJ22" t="e">
            <v>#N/A</v>
          </cell>
          <cell r="CK22" t="e">
            <v>#N/A</v>
          </cell>
          <cell r="CL22" t="e">
            <v>#N/A</v>
          </cell>
          <cell r="CM22" t="e">
            <v>#N/A</v>
          </cell>
          <cell r="CN22" t="e">
            <v>#N/A</v>
          </cell>
          <cell r="CO22" t="e">
            <v>#N/A</v>
          </cell>
          <cell r="CP22" t="e">
            <v>#N/A</v>
          </cell>
          <cell r="CQ22" t="e">
            <v>#N/A</v>
          </cell>
          <cell r="CR22" t="e">
            <v>#N/A</v>
          </cell>
          <cell r="CS22" t="e">
            <v>#N/A</v>
          </cell>
          <cell r="CT22" t="e">
            <v>#N/A</v>
          </cell>
          <cell r="CU22" t="e">
            <v>#N/A</v>
          </cell>
          <cell r="CV22" t="e">
            <v>#N/A</v>
          </cell>
          <cell r="CW22" t="e">
            <v>#N/A</v>
          </cell>
          <cell r="CX22" t="e">
            <v>#N/A</v>
          </cell>
          <cell r="CY22" t="e">
            <v>#N/A</v>
          </cell>
          <cell r="CZ22" t="e">
            <v>#N/A</v>
          </cell>
          <cell r="DA22" t="e">
            <v>#N/A</v>
          </cell>
          <cell r="DB22" t="e">
            <v>#N/A</v>
          </cell>
          <cell r="DC22" t="e">
            <v>#N/A</v>
          </cell>
          <cell r="DD22" t="e">
            <v>#N/A</v>
          </cell>
          <cell r="DE22" t="e">
            <v>#N/A</v>
          </cell>
          <cell r="DF22" t="e">
            <v>#N/A</v>
          </cell>
          <cell r="DG22" t="e">
            <v>#N/A</v>
          </cell>
          <cell r="DH22" t="e">
            <v>#N/A</v>
          </cell>
          <cell r="DI22" t="e">
            <v>#N/A</v>
          </cell>
          <cell r="DJ22" t="e">
            <v>#N/A</v>
          </cell>
          <cell r="DK22" t="e">
            <v>#N/A</v>
          </cell>
          <cell r="DL22" t="e">
            <v>#N/A</v>
          </cell>
          <cell r="DM22" t="e">
            <v>#N/A</v>
          </cell>
          <cell r="DN22" t="e">
            <v>#N/A</v>
          </cell>
          <cell r="DO22" t="e">
            <v>#N/A</v>
          </cell>
          <cell r="DP22" t="e">
            <v>#N/A</v>
          </cell>
          <cell r="DQ22" t="e">
            <v>#N/A</v>
          </cell>
          <cell r="DR22" t="e">
            <v>#N/A</v>
          </cell>
          <cell r="DS22" t="e">
            <v>#N/A</v>
          </cell>
          <cell r="DT22" t="e">
            <v>#N/A</v>
          </cell>
          <cell r="DU22" t="e">
            <v>#N/A</v>
          </cell>
          <cell r="DV22" t="e">
            <v>#N/A</v>
          </cell>
          <cell r="DW22" t="e">
            <v>#N/A</v>
          </cell>
          <cell r="DX22" t="e">
            <v>#N/A</v>
          </cell>
          <cell r="DY22" t="e">
            <v>#N/A</v>
          </cell>
          <cell r="DZ22" t="e">
            <v>#N/A</v>
          </cell>
          <cell r="EA22" t="e">
            <v>#N/A</v>
          </cell>
          <cell r="EB22" t="e">
            <v>#N/A</v>
          </cell>
          <cell r="EC22">
            <v>0</v>
          </cell>
          <cell r="ED22" t="e">
            <v>#N/A</v>
          </cell>
          <cell r="EE22" t="e">
            <v>#N/A</v>
          </cell>
          <cell r="EF22" t="e">
            <v>#N/A</v>
          </cell>
          <cell r="EG22" t="e">
            <v>#N/A</v>
          </cell>
          <cell r="EH22" t="e">
            <v>#N/A</v>
          </cell>
          <cell r="EI22" t="e">
            <v>#N/A</v>
          </cell>
          <cell r="EJ22" t="e">
            <v>#N/A</v>
          </cell>
          <cell r="EK22" t="e">
            <v>#N/A</v>
          </cell>
          <cell r="EL22" t="e">
            <v>#N/A</v>
          </cell>
          <cell r="EM22">
            <v>0</v>
          </cell>
        </row>
        <row r="23">
          <cell r="BY23">
            <v>0</v>
          </cell>
          <cell r="BZ23" t="e">
            <v>#N/A</v>
          </cell>
          <cell r="CA23" t="e">
            <v>#N/A</v>
          </cell>
          <cell r="CB23" t="e">
            <v>#N/A</v>
          </cell>
          <cell r="CC23" t="e">
            <v>#N/A</v>
          </cell>
          <cell r="CD23" t="e">
            <v>#N/A</v>
          </cell>
          <cell r="CE23" t="e">
            <v>#N/A</v>
          </cell>
          <cell r="CF23" t="e">
            <v>#N/A</v>
          </cell>
          <cell r="CG23" t="e">
            <v>#N/A</v>
          </cell>
          <cell r="CH23" t="e">
            <v>#N/A</v>
          </cell>
          <cell r="CI23" t="e">
            <v>#N/A</v>
          </cell>
          <cell r="CJ23" t="e">
            <v>#N/A</v>
          </cell>
          <cell r="CK23" t="e">
            <v>#N/A</v>
          </cell>
          <cell r="CL23" t="e">
            <v>#N/A</v>
          </cell>
          <cell r="CM23" t="e">
            <v>#N/A</v>
          </cell>
          <cell r="CN23" t="e">
            <v>#N/A</v>
          </cell>
          <cell r="CO23" t="e">
            <v>#N/A</v>
          </cell>
          <cell r="CP23" t="e">
            <v>#N/A</v>
          </cell>
          <cell r="CQ23" t="e">
            <v>#N/A</v>
          </cell>
          <cell r="CR23" t="e">
            <v>#N/A</v>
          </cell>
          <cell r="CS23" t="e">
            <v>#N/A</v>
          </cell>
          <cell r="CT23" t="e">
            <v>#N/A</v>
          </cell>
          <cell r="CU23" t="e">
            <v>#N/A</v>
          </cell>
          <cell r="CV23" t="e">
            <v>#N/A</v>
          </cell>
          <cell r="CW23" t="e">
            <v>#N/A</v>
          </cell>
          <cell r="CX23" t="e">
            <v>#N/A</v>
          </cell>
          <cell r="CY23" t="e">
            <v>#N/A</v>
          </cell>
          <cell r="CZ23" t="e">
            <v>#N/A</v>
          </cell>
          <cell r="DA23" t="e">
            <v>#N/A</v>
          </cell>
          <cell r="DB23" t="e">
            <v>#N/A</v>
          </cell>
          <cell r="DC23" t="e">
            <v>#N/A</v>
          </cell>
          <cell r="DD23" t="e">
            <v>#N/A</v>
          </cell>
          <cell r="DE23" t="e">
            <v>#N/A</v>
          </cell>
          <cell r="DF23" t="e">
            <v>#N/A</v>
          </cell>
          <cell r="DG23" t="e">
            <v>#N/A</v>
          </cell>
          <cell r="DH23" t="e">
            <v>#N/A</v>
          </cell>
          <cell r="DI23" t="e">
            <v>#N/A</v>
          </cell>
          <cell r="DJ23" t="e">
            <v>#N/A</v>
          </cell>
          <cell r="DK23" t="e">
            <v>#N/A</v>
          </cell>
          <cell r="DL23" t="e">
            <v>#N/A</v>
          </cell>
          <cell r="DM23" t="e">
            <v>#N/A</v>
          </cell>
          <cell r="DN23" t="e">
            <v>#N/A</v>
          </cell>
          <cell r="DO23" t="e">
            <v>#N/A</v>
          </cell>
          <cell r="DP23" t="e">
            <v>#N/A</v>
          </cell>
          <cell r="DQ23" t="e">
            <v>#N/A</v>
          </cell>
          <cell r="DR23" t="e">
            <v>#N/A</v>
          </cell>
          <cell r="DS23" t="e">
            <v>#N/A</v>
          </cell>
          <cell r="DT23" t="e">
            <v>#N/A</v>
          </cell>
          <cell r="DU23" t="e">
            <v>#N/A</v>
          </cell>
          <cell r="DV23" t="e">
            <v>#N/A</v>
          </cell>
          <cell r="DW23" t="e">
            <v>#N/A</v>
          </cell>
          <cell r="DX23" t="e">
            <v>#N/A</v>
          </cell>
          <cell r="DY23" t="e">
            <v>#N/A</v>
          </cell>
          <cell r="DZ23" t="e">
            <v>#N/A</v>
          </cell>
          <cell r="EA23" t="e">
            <v>#N/A</v>
          </cell>
          <cell r="EB23" t="e">
            <v>#N/A</v>
          </cell>
          <cell r="EC23">
            <v>0</v>
          </cell>
          <cell r="ED23" t="e">
            <v>#N/A</v>
          </cell>
          <cell r="EE23" t="e">
            <v>#N/A</v>
          </cell>
          <cell r="EF23" t="e">
            <v>#N/A</v>
          </cell>
          <cell r="EG23" t="e">
            <v>#N/A</v>
          </cell>
          <cell r="EH23" t="e">
            <v>#N/A</v>
          </cell>
          <cell r="EI23" t="e">
            <v>#N/A</v>
          </cell>
          <cell r="EJ23" t="e">
            <v>#N/A</v>
          </cell>
          <cell r="EK23" t="e">
            <v>#N/A</v>
          </cell>
          <cell r="EL23" t="e">
            <v>#N/A</v>
          </cell>
          <cell r="EM23">
            <v>0</v>
          </cell>
        </row>
        <row r="24">
          <cell r="BY24">
            <v>0</v>
          </cell>
          <cell r="BZ24" t="e">
            <v>#N/A</v>
          </cell>
          <cell r="CA24" t="e">
            <v>#N/A</v>
          </cell>
          <cell r="CB24" t="e">
            <v>#N/A</v>
          </cell>
          <cell r="CC24" t="e">
            <v>#N/A</v>
          </cell>
          <cell r="CD24" t="e">
            <v>#N/A</v>
          </cell>
          <cell r="CE24" t="e">
            <v>#N/A</v>
          </cell>
          <cell r="CF24" t="e">
            <v>#N/A</v>
          </cell>
          <cell r="CG24" t="e">
            <v>#N/A</v>
          </cell>
          <cell r="CH24" t="e">
            <v>#N/A</v>
          </cell>
          <cell r="CI24" t="e">
            <v>#N/A</v>
          </cell>
          <cell r="CJ24" t="e">
            <v>#N/A</v>
          </cell>
          <cell r="CK24" t="e">
            <v>#N/A</v>
          </cell>
          <cell r="CL24" t="e">
            <v>#N/A</v>
          </cell>
          <cell r="CM24" t="e">
            <v>#N/A</v>
          </cell>
          <cell r="CN24" t="e">
            <v>#N/A</v>
          </cell>
          <cell r="CO24" t="e">
            <v>#N/A</v>
          </cell>
          <cell r="CP24" t="e">
            <v>#N/A</v>
          </cell>
          <cell r="CQ24" t="e">
            <v>#N/A</v>
          </cell>
          <cell r="CR24" t="e">
            <v>#N/A</v>
          </cell>
          <cell r="CS24" t="e">
            <v>#N/A</v>
          </cell>
          <cell r="CT24" t="e">
            <v>#N/A</v>
          </cell>
          <cell r="CU24" t="e">
            <v>#N/A</v>
          </cell>
          <cell r="CV24" t="e">
            <v>#N/A</v>
          </cell>
          <cell r="CW24" t="e">
            <v>#N/A</v>
          </cell>
          <cell r="CX24" t="e">
            <v>#N/A</v>
          </cell>
          <cell r="CY24" t="e">
            <v>#N/A</v>
          </cell>
          <cell r="CZ24" t="e">
            <v>#N/A</v>
          </cell>
          <cell r="DA24" t="e">
            <v>#N/A</v>
          </cell>
          <cell r="DB24" t="e">
            <v>#N/A</v>
          </cell>
          <cell r="DC24" t="e">
            <v>#N/A</v>
          </cell>
          <cell r="DD24" t="e">
            <v>#N/A</v>
          </cell>
          <cell r="DE24" t="e">
            <v>#N/A</v>
          </cell>
          <cell r="DF24" t="e">
            <v>#N/A</v>
          </cell>
          <cell r="DG24" t="e">
            <v>#N/A</v>
          </cell>
          <cell r="DH24" t="e">
            <v>#N/A</v>
          </cell>
          <cell r="DI24" t="e">
            <v>#N/A</v>
          </cell>
          <cell r="DJ24" t="e">
            <v>#N/A</v>
          </cell>
          <cell r="DK24" t="e">
            <v>#N/A</v>
          </cell>
          <cell r="DL24" t="e">
            <v>#N/A</v>
          </cell>
          <cell r="DM24" t="e">
            <v>#N/A</v>
          </cell>
          <cell r="DN24" t="e">
            <v>#N/A</v>
          </cell>
          <cell r="DO24" t="e">
            <v>#N/A</v>
          </cell>
          <cell r="DP24" t="e">
            <v>#N/A</v>
          </cell>
          <cell r="DQ24" t="e">
            <v>#N/A</v>
          </cell>
          <cell r="DR24" t="e">
            <v>#N/A</v>
          </cell>
          <cell r="DS24" t="e">
            <v>#N/A</v>
          </cell>
          <cell r="DT24" t="e">
            <v>#N/A</v>
          </cell>
          <cell r="DU24" t="e">
            <v>#N/A</v>
          </cell>
          <cell r="DV24" t="e">
            <v>#N/A</v>
          </cell>
          <cell r="DW24" t="e">
            <v>#N/A</v>
          </cell>
          <cell r="DX24" t="e">
            <v>#N/A</v>
          </cell>
          <cell r="DY24" t="e">
            <v>#N/A</v>
          </cell>
          <cell r="DZ24" t="e">
            <v>#N/A</v>
          </cell>
          <cell r="EA24" t="e">
            <v>#N/A</v>
          </cell>
          <cell r="EB24" t="e">
            <v>#N/A</v>
          </cell>
          <cell r="EC24">
            <v>0</v>
          </cell>
          <cell r="ED24" t="e">
            <v>#N/A</v>
          </cell>
          <cell r="EE24" t="e">
            <v>#N/A</v>
          </cell>
          <cell r="EF24" t="e">
            <v>#N/A</v>
          </cell>
          <cell r="EG24" t="e">
            <v>#N/A</v>
          </cell>
          <cell r="EH24" t="e">
            <v>#N/A</v>
          </cell>
          <cell r="EI24" t="e">
            <v>#N/A</v>
          </cell>
          <cell r="EJ24" t="e">
            <v>#N/A</v>
          </cell>
          <cell r="EK24" t="e">
            <v>#N/A</v>
          </cell>
          <cell r="EL24" t="e">
            <v>#N/A</v>
          </cell>
          <cell r="EM24">
            <v>0</v>
          </cell>
        </row>
        <row r="25">
          <cell r="BY25">
            <v>0</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t="e">
            <v>#N/A</v>
          </cell>
          <cell r="CT25" t="e">
            <v>#N/A</v>
          </cell>
          <cell r="CU25" t="e">
            <v>#N/A</v>
          </cell>
          <cell r="CV25" t="e">
            <v>#N/A</v>
          </cell>
          <cell r="CW25" t="e">
            <v>#N/A</v>
          </cell>
          <cell r="CX25" t="e">
            <v>#N/A</v>
          </cell>
          <cell r="CY25" t="e">
            <v>#N/A</v>
          </cell>
          <cell r="CZ25" t="e">
            <v>#N/A</v>
          </cell>
          <cell r="DA25" t="e">
            <v>#N/A</v>
          </cell>
          <cell r="DB25" t="e">
            <v>#N/A</v>
          </cell>
          <cell r="DC25" t="e">
            <v>#N/A</v>
          </cell>
          <cell r="DD25" t="e">
            <v>#N/A</v>
          </cell>
          <cell r="DE25" t="e">
            <v>#N/A</v>
          </cell>
          <cell r="DF25" t="e">
            <v>#N/A</v>
          </cell>
          <cell r="DG25" t="e">
            <v>#N/A</v>
          </cell>
          <cell r="DH25" t="e">
            <v>#N/A</v>
          </cell>
          <cell r="DI25" t="e">
            <v>#N/A</v>
          </cell>
          <cell r="DJ25" t="e">
            <v>#N/A</v>
          </cell>
          <cell r="DK25" t="e">
            <v>#N/A</v>
          </cell>
          <cell r="DL25" t="e">
            <v>#N/A</v>
          </cell>
          <cell r="DM25" t="e">
            <v>#N/A</v>
          </cell>
          <cell r="DN25" t="e">
            <v>#N/A</v>
          </cell>
          <cell r="DO25" t="e">
            <v>#N/A</v>
          </cell>
          <cell r="DP25" t="e">
            <v>#N/A</v>
          </cell>
          <cell r="DQ25" t="e">
            <v>#N/A</v>
          </cell>
          <cell r="DR25" t="e">
            <v>#N/A</v>
          </cell>
          <cell r="DS25" t="e">
            <v>#N/A</v>
          </cell>
          <cell r="DT25" t="e">
            <v>#N/A</v>
          </cell>
          <cell r="DU25" t="e">
            <v>#N/A</v>
          </cell>
          <cell r="DV25" t="e">
            <v>#N/A</v>
          </cell>
          <cell r="DW25" t="e">
            <v>#N/A</v>
          </cell>
          <cell r="DX25" t="e">
            <v>#N/A</v>
          </cell>
          <cell r="DY25" t="e">
            <v>#N/A</v>
          </cell>
          <cell r="DZ25" t="e">
            <v>#N/A</v>
          </cell>
          <cell r="EA25" t="e">
            <v>#N/A</v>
          </cell>
          <cell r="EB25" t="e">
            <v>#N/A</v>
          </cell>
          <cell r="EC25">
            <v>0</v>
          </cell>
          <cell r="ED25" t="e">
            <v>#N/A</v>
          </cell>
          <cell r="EE25" t="e">
            <v>#N/A</v>
          </cell>
          <cell r="EF25" t="e">
            <v>#N/A</v>
          </cell>
          <cell r="EG25" t="e">
            <v>#N/A</v>
          </cell>
          <cell r="EH25" t="e">
            <v>#N/A</v>
          </cell>
          <cell r="EI25" t="e">
            <v>#N/A</v>
          </cell>
          <cell r="EJ25" t="e">
            <v>#N/A</v>
          </cell>
          <cell r="EK25" t="e">
            <v>#N/A</v>
          </cell>
          <cell r="EL25" t="e">
            <v>#N/A</v>
          </cell>
          <cell r="EM25">
            <v>0</v>
          </cell>
        </row>
        <row r="26">
          <cell r="BY26">
            <v>0</v>
          </cell>
          <cell r="BZ26" t="e">
            <v>#N/A</v>
          </cell>
          <cell r="CA26" t="e">
            <v>#N/A</v>
          </cell>
          <cell r="CB26" t="e">
            <v>#N/A</v>
          </cell>
          <cell r="CC26" t="e">
            <v>#N/A</v>
          </cell>
          <cell r="CD26" t="e">
            <v>#N/A</v>
          </cell>
          <cell r="CE26" t="e">
            <v>#N/A</v>
          </cell>
          <cell r="CF26" t="e">
            <v>#N/A</v>
          </cell>
          <cell r="CG26" t="e">
            <v>#N/A</v>
          </cell>
          <cell r="CH26" t="e">
            <v>#N/A</v>
          </cell>
          <cell r="CI26" t="e">
            <v>#N/A</v>
          </cell>
          <cell r="CJ26" t="e">
            <v>#N/A</v>
          </cell>
          <cell r="CK26" t="e">
            <v>#N/A</v>
          </cell>
          <cell r="CL26" t="e">
            <v>#N/A</v>
          </cell>
          <cell r="CM26" t="e">
            <v>#N/A</v>
          </cell>
          <cell r="CN26" t="e">
            <v>#N/A</v>
          </cell>
          <cell r="CO26" t="e">
            <v>#N/A</v>
          </cell>
          <cell r="CP26" t="e">
            <v>#N/A</v>
          </cell>
          <cell r="CQ26" t="e">
            <v>#N/A</v>
          </cell>
          <cell r="CR26" t="e">
            <v>#N/A</v>
          </cell>
          <cell r="CS26" t="e">
            <v>#N/A</v>
          </cell>
          <cell r="CT26" t="e">
            <v>#N/A</v>
          </cell>
          <cell r="CU26" t="e">
            <v>#N/A</v>
          </cell>
          <cell r="CV26" t="e">
            <v>#N/A</v>
          </cell>
          <cell r="CW26" t="e">
            <v>#N/A</v>
          </cell>
          <cell r="CX26" t="e">
            <v>#N/A</v>
          </cell>
          <cell r="CY26" t="e">
            <v>#N/A</v>
          </cell>
          <cell r="CZ26" t="e">
            <v>#N/A</v>
          </cell>
          <cell r="DA26" t="e">
            <v>#N/A</v>
          </cell>
          <cell r="DB26" t="e">
            <v>#N/A</v>
          </cell>
          <cell r="DC26" t="e">
            <v>#N/A</v>
          </cell>
          <cell r="DD26" t="e">
            <v>#N/A</v>
          </cell>
          <cell r="DE26" t="e">
            <v>#N/A</v>
          </cell>
          <cell r="DF26" t="e">
            <v>#N/A</v>
          </cell>
          <cell r="DG26" t="e">
            <v>#N/A</v>
          </cell>
          <cell r="DH26" t="e">
            <v>#N/A</v>
          </cell>
          <cell r="DI26" t="e">
            <v>#N/A</v>
          </cell>
          <cell r="DJ26" t="e">
            <v>#N/A</v>
          </cell>
          <cell r="DK26" t="e">
            <v>#N/A</v>
          </cell>
          <cell r="DL26" t="e">
            <v>#N/A</v>
          </cell>
          <cell r="DM26" t="e">
            <v>#N/A</v>
          </cell>
          <cell r="DN26" t="e">
            <v>#N/A</v>
          </cell>
          <cell r="DO26" t="e">
            <v>#N/A</v>
          </cell>
          <cell r="DP26" t="e">
            <v>#N/A</v>
          </cell>
          <cell r="DQ26" t="e">
            <v>#N/A</v>
          </cell>
          <cell r="DR26" t="e">
            <v>#N/A</v>
          </cell>
          <cell r="DS26" t="e">
            <v>#N/A</v>
          </cell>
          <cell r="DT26" t="e">
            <v>#N/A</v>
          </cell>
          <cell r="DU26" t="e">
            <v>#N/A</v>
          </cell>
          <cell r="DV26" t="e">
            <v>#N/A</v>
          </cell>
          <cell r="DW26" t="e">
            <v>#N/A</v>
          </cell>
          <cell r="DX26" t="e">
            <v>#N/A</v>
          </cell>
          <cell r="DY26" t="e">
            <v>#N/A</v>
          </cell>
          <cell r="DZ26" t="e">
            <v>#N/A</v>
          </cell>
          <cell r="EA26" t="e">
            <v>#N/A</v>
          </cell>
          <cell r="EB26" t="e">
            <v>#N/A</v>
          </cell>
          <cell r="EC26">
            <v>0</v>
          </cell>
          <cell r="ED26" t="e">
            <v>#N/A</v>
          </cell>
          <cell r="EE26" t="e">
            <v>#N/A</v>
          </cell>
          <cell r="EF26" t="e">
            <v>#N/A</v>
          </cell>
          <cell r="EG26" t="e">
            <v>#N/A</v>
          </cell>
          <cell r="EH26" t="e">
            <v>#N/A</v>
          </cell>
          <cell r="EI26" t="e">
            <v>#N/A</v>
          </cell>
          <cell r="EJ26" t="e">
            <v>#N/A</v>
          </cell>
          <cell r="EK26" t="e">
            <v>#N/A</v>
          </cell>
          <cell r="EL26" t="e">
            <v>#N/A</v>
          </cell>
          <cell r="EM26">
            <v>0</v>
          </cell>
        </row>
        <row r="27">
          <cell r="BY27">
            <v>0</v>
          </cell>
          <cell r="BZ27" t="e">
            <v>#N/A</v>
          </cell>
          <cell r="CA27" t="e">
            <v>#N/A</v>
          </cell>
          <cell r="CB27" t="e">
            <v>#N/A</v>
          </cell>
          <cell r="CC27" t="e">
            <v>#N/A</v>
          </cell>
          <cell r="CD27" t="e">
            <v>#N/A</v>
          </cell>
          <cell r="CE27" t="e">
            <v>#N/A</v>
          </cell>
          <cell r="CF27" t="e">
            <v>#N/A</v>
          </cell>
          <cell r="CG27" t="e">
            <v>#N/A</v>
          </cell>
          <cell r="CH27" t="e">
            <v>#N/A</v>
          </cell>
          <cell r="CI27" t="e">
            <v>#N/A</v>
          </cell>
          <cell r="CJ27" t="e">
            <v>#N/A</v>
          </cell>
          <cell r="CK27" t="e">
            <v>#N/A</v>
          </cell>
          <cell r="CL27" t="e">
            <v>#N/A</v>
          </cell>
          <cell r="CM27" t="e">
            <v>#N/A</v>
          </cell>
          <cell r="CN27" t="e">
            <v>#N/A</v>
          </cell>
          <cell r="CO27" t="e">
            <v>#N/A</v>
          </cell>
          <cell r="CP27" t="e">
            <v>#N/A</v>
          </cell>
          <cell r="CQ27" t="e">
            <v>#N/A</v>
          </cell>
          <cell r="CR27" t="e">
            <v>#N/A</v>
          </cell>
          <cell r="CS27" t="e">
            <v>#N/A</v>
          </cell>
          <cell r="CT27" t="e">
            <v>#N/A</v>
          </cell>
          <cell r="CU27" t="e">
            <v>#N/A</v>
          </cell>
          <cell r="CV27" t="e">
            <v>#N/A</v>
          </cell>
          <cell r="CW27" t="e">
            <v>#N/A</v>
          </cell>
          <cell r="CX27" t="e">
            <v>#N/A</v>
          </cell>
          <cell r="CY27" t="e">
            <v>#N/A</v>
          </cell>
          <cell r="CZ27" t="e">
            <v>#N/A</v>
          </cell>
          <cell r="DA27" t="e">
            <v>#N/A</v>
          </cell>
          <cell r="DB27" t="e">
            <v>#N/A</v>
          </cell>
          <cell r="DC27" t="e">
            <v>#N/A</v>
          </cell>
          <cell r="DD27" t="e">
            <v>#N/A</v>
          </cell>
          <cell r="DE27" t="e">
            <v>#N/A</v>
          </cell>
          <cell r="DF27" t="e">
            <v>#N/A</v>
          </cell>
          <cell r="DG27" t="e">
            <v>#N/A</v>
          </cell>
          <cell r="DH27" t="e">
            <v>#N/A</v>
          </cell>
          <cell r="DI27" t="e">
            <v>#N/A</v>
          </cell>
          <cell r="DJ27" t="e">
            <v>#N/A</v>
          </cell>
          <cell r="DK27" t="e">
            <v>#N/A</v>
          </cell>
          <cell r="DL27" t="e">
            <v>#N/A</v>
          </cell>
          <cell r="DM27" t="e">
            <v>#N/A</v>
          </cell>
          <cell r="DN27" t="e">
            <v>#N/A</v>
          </cell>
          <cell r="DO27" t="e">
            <v>#N/A</v>
          </cell>
          <cell r="DP27" t="e">
            <v>#N/A</v>
          </cell>
          <cell r="DQ27" t="e">
            <v>#N/A</v>
          </cell>
          <cell r="DR27" t="e">
            <v>#N/A</v>
          </cell>
          <cell r="DS27" t="e">
            <v>#N/A</v>
          </cell>
          <cell r="DT27" t="e">
            <v>#N/A</v>
          </cell>
          <cell r="DU27" t="e">
            <v>#N/A</v>
          </cell>
          <cell r="DV27" t="e">
            <v>#N/A</v>
          </cell>
          <cell r="DW27" t="e">
            <v>#N/A</v>
          </cell>
          <cell r="DX27" t="e">
            <v>#N/A</v>
          </cell>
          <cell r="DY27" t="e">
            <v>#N/A</v>
          </cell>
          <cell r="DZ27" t="e">
            <v>#N/A</v>
          </cell>
          <cell r="EA27" t="e">
            <v>#N/A</v>
          </cell>
          <cell r="EB27" t="e">
            <v>#N/A</v>
          </cell>
          <cell r="EC27">
            <v>0</v>
          </cell>
          <cell r="ED27" t="e">
            <v>#N/A</v>
          </cell>
          <cell r="EE27" t="e">
            <v>#N/A</v>
          </cell>
          <cell r="EF27" t="e">
            <v>#N/A</v>
          </cell>
          <cell r="EG27" t="e">
            <v>#N/A</v>
          </cell>
          <cell r="EH27" t="e">
            <v>#N/A</v>
          </cell>
          <cell r="EI27" t="e">
            <v>#N/A</v>
          </cell>
          <cell r="EJ27" t="e">
            <v>#N/A</v>
          </cell>
          <cell r="EK27" t="e">
            <v>#N/A</v>
          </cell>
          <cell r="EL27" t="e">
            <v>#N/A</v>
          </cell>
          <cell r="EM27">
            <v>0</v>
          </cell>
        </row>
        <row r="28">
          <cell r="BY28">
            <v>6375000</v>
          </cell>
          <cell r="BZ28">
            <v>0</v>
          </cell>
          <cell r="CA28">
            <v>0</v>
          </cell>
          <cell r="CB28">
            <v>0</v>
          </cell>
          <cell r="CC28">
            <v>0</v>
          </cell>
          <cell r="CD28">
            <v>0</v>
          </cell>
          <cell r="CE28">
            <v>0</v>
          </cell>
          <cell r="CF28">
            <v>0</v>
          </cell>
          <cell r="CG28">
            <v>0</v>
          </cell>
          <cell r="CH28">
            <v>0</v>
          </cell>
          <cell r="CI28">
            <v>0</v>
          </cell>
          <cell r="CJ28">
            <v>0.11841600000000001</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1.5332405</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0.11841600000000001</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row>
        <row r="29">
          <cell r="BY29">
            <v>0</v>
          </cell>
          <cell r="BZ29" t="e">
            <v>#N/A</v>
          </cell>
          <cell r="CA29" t="e">
            <v>#N/A</v>
          </cell>
          <cell r="CB29" t="e">
            <v>#N/A</v>
          </cell>
          <cell r="CC29" t="e">
            <v>#N/A</v>
          </cell>
          <cell r="CD29" t="e">
            <v>#N/A</v>
          </cell>
          <cell r="CE29" t="e">
            <v>#N/A</v>
          </cell>
          <cell r="CF29" t="e">
            <v>#N/A</v>
          </cell>
          <cell r="CG29" t="e">
            <v>#N/A</v>
          </cell>
          <cell r="CH29" t="e">
            <v>#N/A</v>
          </cell>
          <cell r="CI29" t="e">
            <v>#N/A</v>
          </cell>
          <cell r="CJ29" t="e">
            <v>#N/A</v>
          </cell>
          <cell r="CK29" t="e">
            <v>#N/A</v>
          </cell>
          <cell r="CL29" t="e">
            <v>#N/A</v>
          </cell>
          <cell r="CM29" t="e">
            <v>#N/A</v>
          </cell>
          <cell r="CN29" t="e">
            <v>#N/A</v>
          </cell>
          <cell r="CO29" t="e">
            <v>#N/A</v>
          </cell>
          <cell r="CP29" t="e">
            <v>#N/A</v>
          </cell>
          <cell r="CQ29" t="e">
            <v>#N/A</v>
          </cell>
          <cell r="CR29" t="e">
            <v>#N/A</v>
          </cell>
          <cell r="CS29" t="e">
            <v>#N/A</v>
          </cell>
          <cell r="CT29" t="e">
            <v>#N/A</v>
          </cell>
          <cell r="CU29" t="e">
            <v>#N/A</v>
          </cell>
          <cell r="CV29" t="e">
            <v>#N/A</v>
          </cell>
          <cell r="CW29" t="e">
            <v>#N/A</v>
          </cell>
          <cell r="CX29" t="e">
            <v>#N/A</v>
          </cell>
          <cell r="CY29" t="e">
            <v>#N/A</v>
          </cell>
          <cell r="CZ29" t="e">
            <v>#N/A</v>
          </cell>
          <cell r="DA29" t="e">
            <v>#N/A</v>
          </cell>
          <cell r="DB29" t="e">
            <v>#N/A</v>
          </cell>
          <cell r="DC29" t="e">
            <v>#N/A</v>
          </cell>
          <cell r="DD29" t="e">
            <v>#N/A</v>
          </cell>
          <cell r="DE29" t="e">
            <v>#N/A</v>
          </cell>
          <cell r="DF29" t="e">
            <v>#N/A</v>
          </cell>
          <cell r="DG29" t="e">
            <v>#N/A</v>
          </cell>
          <cell r="DH29" t="e">
            <v>#N/A</v>
          </cell>
          <cell r="DI29" t="e">
            <v>#N/A</v>
          </cell>
          <cell r="DJ29" t="e">
            <v>#N/A</v>
          </cell>
          <cell r="DK29" t="e">
            <v>#N/A</v>
          </cell>
          <cell r="DL29" t="e">
            <v>#N/A</v>
          </cell>
          <cell r="DM29" t="e">
            <v>#N/A</v>
          </cell>
          <cell r="DN29" t="e">
            <v>#N/A</v>
          </cell>
          <cell r="DO29" t="e">
            <v>#N/A</v>
          </cell>
          <cell r="DP29" t="e">
            <v>#N/A</v>
          </cell>
          <cell r="DQ29" t="e">
            <v>#N/A</v>
          </cell>
          <cell r="DR29" t="e">
            <v>#N/A</v>
          </cell>
          <cell r="DS29" t="e">
            <v>#N/A</v>
          </cell>
          <cell r="DT29" t="e">
            <v>#N/A</v>
          </cell>
          <cell r="DU29" t="e">
            <v>#N/A</v>
          </cell>
          <cell r="DV29" t="e">
            <v>#N/A</v>
          </cell>
          <cell r="DW29" t="e">
            <v>#N/A</v>
          </cell>
          <cell r="DX29" t="e">
            <v>#N/A</v>
          </cell>
          <cell r="DY29" t="e">
            <v>#N/A</v>
          </cell>
          <cell r="DZ29" t="e">
            <v>#N/A</v>
          </cell>
          <cell r="EA29" t="e">
            <v>#N/A</v>
          </cell>
          <cell r="EB29" t="e">
            <v>#N/A</v>
          </cell>
          <cell r="EC29">
            <v>0</v>
          </cell>
          <cell r="ED29" t="e">
            <v>#N/A</v>
          </cell>
          <cell r="EE29" t="e">
            <v>#N/A</v>
          </cell>
          <cell r="EF29" t="e">
            <v>#N/A</v>
          </cell>
          <cell r="EG29" t="e">
            <v>#N/A</v>
          </cell>
          <cell r="EH29" t="e">
            <v>#N/A</v>
          </cell>
          <cell r="EI29" t="e">
            <v>#N/A</v>
          </cell>
          <cell r="EJ29" t="e">
            <v>#N/A</v>
          </cell>
          <cell r="EK29" t="e">
            <v>#N/A</v>
          </cell>
          <cell r="EL29" t="e">
            <v>#N/A</v>
          </cell>
          <cell r="EM29">
            <v>0</v>
          </cell>
        </row>
        <row r="30">
          <cell r="BY30">
            <v>0</v>
          </cell>
          <cell r="BZ30" t="e">
            <v>#N/A</v>
          </cell>
          <cell r="CA30" t="e">
            <v>#N/A</v>
          </cell>
          <cell r="CB30" t="e">
            <v>#N/A</v>
          </cell>
          <cell r="CC30" t="e">
            <v>#N/A</v>
          </cell>
          <cell r="CD30" t="e">
            <v>#N/A</v>
          </cell>
          <cell r="CE30" t="e">
            <v>#N/A</v>
          </cell>
          <cell r="CF30" t="e">
            <v>#N/A</v>
          </cell>
          <cell r="CG30" t="e">
            <v>#N/A</v>
          </cell>
          <cell r="CH30" t="e">
            <v>#N/A</v>
          </cell>
          <cell r="CI30" t="e">
            <v>#N/A</v>
          </cell>
          <cell r="CJ30" t="e">
            <v>#N/A</v>
          </cell>
          <cell r="CK30" t="e">
            <v>#N/A</v>
          </cell>
          <cell r="CL30" t="e">
            <v>#N/A</v>
          </cell>
          <cell r="CM30" t="e">
            <v>#N/A</v>
          </cell>
          <cell r="CN30" t="e">
            <v>#N/A</v>
          </cell>
          <cell r="CO30" t="e">
            <v>#N/A</v>
          </cell>
          <cell r="CP30" t="e">
            <v>#N/A</v>
          </cell>
          <cell r="CQ30" t="e">
            <v>#N/A</v>
          </cell>
          <cell r="CR30" t="e">
            <v>#N/A</v>
          </cell>
          <cell r="CS30" t="e">
            <v>#N/A</v>
          </cell>
          <cell r="CT30" t="e">
            <v>#N/A</v>
          </cell>
          <cell r="CU30" t="e">
            <v>#N/A</v>
          </cell>
          <cell r="CV30" t="e">
            <v>#N/A</v>
          </cell>
          <cell r="CW30" t="e">
            <v>#N/A</v>
          </cell>
          <cell r="CX30" t="e">
            <v>#N/A</v>
          </cell>
          <cell r="CY30" t="e">
            <v>#N/A</v>
          </cell>
          <cell r="CZ30" t="e">
            <v>#N/A</v>
          </cell>
          <cell r="DA30" t="e">
            <v>#N/A</v>
          </cell>
          <cell r="DB30" t="e">
            <v>#N/A</v>
          </cell>
          <cell r="DC30" t="e">
            <v>#N/A</v>
          </cell>
          <cell r="DD30" t="e">
            <v>#N/A</v>
          </cell>
          <cell r="DE30" t="e">
            <v>#N/A</v>
          </cell>
          <cell r="DF30" t="e">
            <v>#N/A</v>
          </cell>
          <cell r="DG30" t="e">
            <v>#N/A</v>
          </cell>
          <cell r="DH30" t="e">
            <v>#N/A</v>
          </cell>
          <cell r="DI30" t="e">
            <v>#N/A</v>
          </cell>
          <cell r="DJ30" t="e">
            <v>#N/A</v>
          </cell>
          <cell r="DK30" t="e">
            <v>#N/A</v>
          </cell>
          <cell r="DL30" t="e">
            <v>#N/A</v>
          </cell>
          <cell r="DM30" t="e">
            <v>#N/A</v>
          </cell>
          <cell r="DN30" t="e">
            <v>#N/A</v>
          </cell>
          <cell r="DO30" t="e">
            <v>#N/A</v>
          </cell>
          <cell r="DP30" t="e">
            <v>#N/A</v>
          </cell>
          <cell r="DQ30" t="e">
            <v>#N/A</v>
          </cell>
          <cell r="DR30" t="e">
            <v>#N/A</v>
          </cell>
          <cell r="DS30" t="e">
            <v>#N/A</v>
          </cell>
          <cell r="DT30" t="e">
            <v>#N/A</v>
          </cell>
          <cell r="DU30" t="e">
            <v>#N/A</v>
          </cell>
          <cell r="DV30" t="e">
            <v>#N/A</v>
          </cell>
          <cell r="DW30" t="e">
            <v>#N/A</v>
          </cell>
          <cell r="DX30" t="e">
            <v>#N/A</v>
          </cell>
          <cell r="DY30" t="e">
            <v>#N/A</v>
          </cell>
          <cell r="DZ30" t="e">
            <v>#N/A</v>
          </cell>
          <cell r="EA30" t="e">
            <v>#N/A</v>
          </cell>
          <cell r="EB30" t="e">
            <v>#N/A</v>
          </cell>
          <cell r="EC30">
            <v>0</v>
          </cell>
          <cell r="ED30" t="e">
            <v>#N/A</v>
          </cell>
          <cell r="EE30" t="e">
            <v>#N/A</v>
          </cell>
          <cell r="EF30" t="e">
            <v>#N/A</v>
          </cell>
          <cell r="EG30" t="e">
            <v>#N/A</v>
          </cell>
          <cell r="EH30" t="e">
            <v>#N/A</v>
          </cell>
          <cell r="EI30" t="e">
            <v>#N/A</v>
          </cell>
          <cell r="EJ30" t="e">
            <v>#N/A</v>
          </cell>
          <cell r="EK30" t="e">
            <v>#N/A</v>
          </cell>
          <cell r="EL30" t="e">
            <v>#N/A</v>
          </cell>
          <cell r="EM30">
            <v>0</v>
          </cell>
        </row>
        <row r="31">
          <cell r="BY31">
            <v>0</v>
          </cell>
          <cell r="BZ31" t="e">
            <v>#N/A</v>
          </cell>
          <cell r="CA31" t="e">
            <v>#N/A</v>
          </cell>
          <cell r="CB31" t="e">
            <v>#N/A</v>
          </cell>
          <cell r="CC31" t="e">
            <v>#N/A</v>
          </cell>
          <cell r="CD31" t="e">
            <v>#N/A</v>
          </cell>
          <cell r="CE31" t="e">
            <v>#N/A</v>
          </cell>
          <cell r="CF31" t="e">
            <v>#N/A</v>
          </cell>
          <cell r="CG31" t="e">
            <v>#N/A</v>
          </cell>
          <cell r="CH31" t="e">
            <v>#N/A</v>
          </cell>
          <cell r="CI31" t="e">
            <v>#N/A</v>
          </cell>
          <cell r="CJ31" t="e">
            <v>#N/A</v>
          </cell>
          <cell r="CK31" t="e">
            <v>#N/A</v>
          </cell>
          <cell r="CL31" t="e">
            <v>#N/A</v>
          </cell>
          <cell r="CM31" t="e">
            <v>#N/A</v>
          </cell>
          <cell r="CN31" t="e">
            <v>#N/A</v>
          </cell>
          <cell r="CO31" t="e">
            <v>#N/A</v>
          </cell>
          <cell r="CP31" t="e">
            <v>#N/A</v>
          </cell>
          <cell r="CQ31" t="e">
            <v>#N/A</v>
          </cell>
          <cell r="CR31" t="e">
            <v>#N/A</v>
          </cell>
          <cell r="CS31" t="e">
            <v>#N/A</v>
          </cell>
          <cell r="CT31" t="e">
            <v>#N/A</v>
          </cell>
          <cell r="CU31" t="e">
            <v>#N/A</v>
          </cell>
          <cell r="CV31" t="e">
            <v>#N/A</v>
          </cell>
          <cell r="CW31" t="e">
            <v>#N/A</v>
          </cell>
          <cell r="CX31" t="e">
            <v>#N/A</v>
          </cell>
          <cell r="CY31" t="e">
            <v>#N/A</v>
          </cell>
          <cell r="CZ31" t="e">
            <v>#N/A</v>
          </cell>
          <cell r="DA31" t="e">
            <v>#N/A</v>
          </cell>
          <cell r="DB31" t="e">
            <v>#N/A</v>
          </cell>
          <cell r="DC31" t="e">
            <v>#N/A</v>
          </cell>
          <cell r="DD31" t="e">
            <v>#N/A</v>
          </cell>
          <cell r="DE31" t="e">
            <v>#N/A</v>
          </cell>
          <cell r="DF31" t="e">
            <v>#N/A</v>
          </cell>
          <cell r="DG31" t="e">
            <v>#N/A</v>
          </cell>
          <cell r="DH31" t="e">
            <v>#N/A</v>
          </cell>
          <cell r="DI31" t="e">
            <v>#N/A</v>
          </cell>
          <cell r="DJ31" t="e">
            <v>#N/A</v>
          </cell>
          <cell r="DK31" t="e">
            <v>#N/A</v>
          </cell>
          <cell r="DL31" t="e">
            <v>#N/A</v>
          </cell>
          <cell r="DM31" t="e">
            <v>#N/A</v>
          </cell>
          <cell r="DN31" t="e">
            <v>#N/A</v>
          </cell>
          <cell r="DO31" t="e">
            <v>#N/A</v>
          </cell>
          <cell r="DP31" t="e">
            <v>#N/A</v>
          </cell>
          <cell r="DQ31" t="e">
            <v>#N/A</v>
          </cell>
          <cell r="DR31" t="e">
            <v>#N/A</v>
          </cell>
          <cell r="DS31" t="e">
            <v>#N/A</v>
          </cell>
          <cell r="DT31" t="e">
            <v>#N/A</v>
          </cell>
          <cell r="DU31" t="e">
            <v>#N/A</v>
          </cell>
          <cell r="DV31" t="e">
            <v>#N/A</v>
          </cell>
          <cell r="DW31" t="e">
            <v>#N/A</v>
          </cell>
          <cell r="DX31" t="e">
            <v>#N/A</v>
          </cell>
          <cell r="DY31" t="e">
            <v>#N/A</v>
          </cell>
          <cell r="DZ31" t="e">
            <v>#N/A</v>
          </cell>
          <cell r="EA31" t="e">
            <v>#N/A</v>
          </cell>
          <cell r="EB31" t="e">
            <v>#N/A</v>
          </cell>
          <cell r="EC31">
            <v>0</v>
          </cell>
          <cell r="ED31" t="e">
            <v>#N/A</v>
          </cell>
          <cell r="EE31" t="e">
            <v>#N/A</v>
          </cell>
          <cell r="EF31" t="e">
            <v>#N/A</v>
          </cell>
          <cell r="EG31" t="e">
            <v>#N/A</v>
          </cell>
          <cell r="EH31" t="e">
            <v>#N/A</v>
          </cell>
          <cell r="EI31" t="e">
            <v>#N/A</v>
          </cell>
          <cell r="EJ31" t="e">
            <v>#N/A</v>
          </cell>
          <cell r="EK31" t="e">
            <v>#N/A</v>
          </cell>
          <cell r="EL31" t="e">
            <v>#N/A</v>
          </cell>
          <cell r="EM31">
            <v>0</v>
          </cell>
        </row>
        <row r="32">
          <cell r="BY32">
            <v>0</v>
          </cell>
          <cell r="BZ32" t="e">
            <v>#N/A</v>
          </cell>
          <cell r="CA32" t="e">
            <v>#N/A</v>
          </cell>
          <cell r="CB32" t="e">
            <v>#N/A</v>
          </cell>
          <cell r="CC32" t="e">
            <v>#N/A</v>
          </cell>
          <cell r="CD32" t="e">
            <v>#N/A</v>
          </cell>
          <cell r="CE32" t="e">
            <v>#N/A</v>
          </cell>
          <cell r="CF32" t="e">
            <v>#N/A</v>
          </cell>
          <cell r="CG32" t="e">
            <v>#N/A</v>
          </cell>
          <cell r="CH32" t="e">
            <v>#N/A</v>
          </cell>
          <cell r="CI32" t="e">
            <v>#N/A</v>
          </cell>
          <cell r="CJ32" t="e">
            <v>#N/A</v>
          </cell>
          <cell r="CK32" t="e">
            <v>#N/A</v>
          </cell>
          <cell r="CL32" t="e">
            <v>#N/A</v>
          </cell>
          <cell r="CM32" t="e">
            <v>#N/A</v>
          </cell>
          <cell r="CN32" t="e">
            <v>#N/A</v>
          </cell>
          <cell r="CO32" t="e">
            <v>#N/A</v>
          </cell>
          <cell r="CP32" t="e">
            <v>#N/A</v>
          </cell>
          <cell r="CQ32" t="e">
            <v>#N/A</v>
          </cell>
          <cell r="CR32" t="e">
            <v>#N/A</v>
          </cell>
          <cell r="CS32" t="e">
            <v>#N/A</v>
          </cell>
          <cell r="CT32" t="e">
            <v>#N/A</v>
          </cell>
          <cell r="CU32" t="e">
            <v>#N/A</v>
          </cell>
          <cell r="CV32" t="e">
            <v>#N/A</v>
          </cell>
          <cell r="CW32" t="e">
            <v>#N/A</v>
          </cell>
          <cell r="CX32" t="e">
            <v>#N/A</v>
          </cell>
          <cell r="CY32" t="e">
            <v>#N/A</v>
          </cell>
          <cell r="CZ32" t="e">
            <v>#N/A</v>
          </cell>
          <cell r="DA32" t="e">
            <v>#N/A</v>
          </cell>
          <cell r="DB32" t="e">
            <v>#N/A</v>
          </cell>
          <cell r="DC32" t="e">
            <v>#N/A</v>
          </cell>
          <cell r="DD32" t="e">
            <v>#N/A</v>
          </cell>
          <cell r="DE32" t="e">
            <v>#N/A</v>
          </cell>
          <cell r="DF32" t="e">
            <v>#N/A</v>
          </cell>
          <cell r="DG32" t="e">
            <v>#N/A</v>
          </cell>
          <cell r="DH32" t="e">
            <v>#N/A</v>
          </cell>
          <cell r="DI32" t="e">
            <v>#N/A</v>
          </cell>
          <cell r="DJ32" t="e">
            <v>#N/A</v>
          </cell>
          <cell r="DK32" t="e">
            <v>#N/A</v>
          </cell>
          <cell r="DL32" t="e">
            <v>#N/A</v>
          </cell>
          <cell r="DM32" t="e">
            <v>#N/A</v>
          </cell>
          <cell r="DN32" t="e">
            <v>#N/A</v>
          </cell>
          <cell r="DO32" t="e">
            <v>#N/A</v>
          </cell>
          <cell r="DP32" t="e">
            <v>#N/A</v>
          </cell>
          <cell r="DQ32" t="e">
            <v>#N/A</v>
          </cell>
          <cell r="DR32" t="e">
            <v>#N/A</v>
          </cell>
          <cell r="DS32" t="e">
            <v>#N/A</v>
          </cell>
          <cell r="DT32" t="e">
            <v>#N/A</v>
          </cell>
          <cell r="DU32" t="e">
            <v>#N/A</v>
          </cell>
          <cell r="DV32" t="e">
            <v>#N/A</v>
          </cell>
          <cell r="DW32" t="e">
            <v>#N/A</v>
          </cell>
          <cell r="DX32" t="e">
            <v>#N/A</v>
          </cell>
          <cell r="DY32" t="e">
            <v>#N/A</v>
          </cell>
          <cell r="DZ32" t="e">
            <v>#N/A</v>
          </cell>
          <cell r="EA32" t="e">
            <v>#N/A</v>
          </cell>
          <cell r="EB32" t="e">
            <v>#N/A</v>
          </cell>
          <cell r="EC32">
            <v>0</v>
          </cell>
          <cell r="ED32" t="e">
            <v>#N/A</v>
          </cell>
          <cell r="EE32" t="e">
            <v>#N/A</v>
          </cell>
          <cell r="EF32" t="e">
            <v>#N/A</v>
          </cell>
          <cell r="EG32" t="e">
            <v>#N/A</v>
          </cell>
          <cell r="EH32" t="e">
            <v>#N/A</v>
          </cell>
          <cell r="EI32" t="e">
            <v>#N/A</v>
          </cell>
          <cell r="EJ32" t="e">
            <v>#N/A</v>
          </cell>
          <cell r="EK32" t="e">
            <v>#N/A</v>
          </cell>
          <cell r="EL32" t="e">
            <v>#N/A</v>
          </cell>
          <cell r="EM32">
            <v>0</v>
          </cell>
        </row>
        <row r="33">
          <cell r="BY33">
            <v>651000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1.4925350000000004</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row>
        <row r="34">
          <cell r="BY34">
            <v>0</v>
          </cell>
          <cell r="BZ34" t="e">
            <v>#N/A</v>
          </cell>
          <cell r="CA34" t="e">
            <v>#N/A</v>
          </cell>
          <cell r="CB34" t="e">
            <v>#N/A</v>
          </cell>
          <cell r="CC34" t="e">
            <v>#N/A</v>
          </cell>
          <cell r="CD34" t="e">
            <v>#N/A</v>
          </cell>
          <cell r="CE34" t="e">
            <v>#N/A</v>
          </cell>
          <cell r="CF34" t="e">
            <v>#N/A</v>
          </cell>
          <cell r="CG34" t="e">
            <v>#N/A</v>
          </cell>
          <cell r="CH34" t="e">
            <v>#N/A</v>
          </cell>
          <cell r="CI34" t="e">
            <v>#N/A</v>
          </cell>
          <cell r="CJ34" t="e">
            <v>#N/A</v>
          </cell>
          <cell r="CK34" t="e">
            <v>#N/A</v>
          </cell>
          <cell r="CL34" t="e">
            <v>#N/A</v>
          </cell>
          <cell r="CM34" t="e">
            <v>#N/A</v>
          </cell>
          <cell r="CN34" t="e">
            <v>#N/A</v>
          </cell>
          <cell r="CO34" t="e">
            <v>#N/A</v>
          </cell>
          <cell r="CP34" t="e">
            <v>#N/A</v>
          </cell>
          <cell r="CQ34" t="e">
            <v>#N/A</v>
          </cell>
          <cell r="CR34" t="e">
            <v>#N/A</v>
          </cell>
          <cell r="CS34" t="e">
            <v>#N/A</v>
          </cell>
          <cell r="CT34" t="e">
            <v>#N/A</v>
          </cell>
          <cell r="CU34" t="e">
            <v>#N/A</v>
          </cell>
          <cell r="CV34" t="e">
            <v>#N/A</v>
          </cell>
          <cell r="CW34" t="e">
            <v>#N/A</v>
          </cell>
          <cell r="CX34" t="e">
            <v>#N/A</v>
          </cell>
          <cell r="CY34" t="e">
            <v>#N/A</v>
          </cell>
          <cell r="CZ34" t="e">
            <v>#N/A</v>
          </cell>
          <cell r="DA34" t="e">
            <v>#N/A</v>
          </cell>
          <cell r="DB34" t="e">
            <v>#N/A</v>
          </cell>
          <cell r="DC34" t="e">
            <v>#N/A</v>
          </cell>
          <cell r="DD34" t="e">
            <v>#N/A</v>
          </cell>
          <cell r="DE34" t="e">
            <v>#N/A</v>
          </cell>
          <cell r="DF34" t="e">
            <v>#N/A</v>
          </cell>
          <cell r="DG34" t="e">
            <v>#N/A</v>
          </cell>
          <cell r="DH34" t="e">
            <v>#N/A</v>
          </cell>
          <cell r="DI34" t="e">
            <v>#N/A</v>
          </cell>
          <cell r="DJ34" t="e">
            <v>#N/A</v>
          </cell>
          <cell r="DK34" t="e">
            <v>#N/A</v>
          </cell>
          <cell r="DL34" t="e">
            <v>#N/A</v>
          </cell>
          <cell r="DM34" t="e">
            <v>#N/A</v>
          </cell>
          <cell r="DN34" t="e">
            <v>#N/A</v>
          </cell>
          <cell r="DO34" t="e">
            <v>#N/A</v>
          </cell>
          <cell r="DP34" t="e">
            <v>#N/A</v>
          </cell>
          <cell r="DQ34" t="e">
            <v>#N/A</v>
          </cell>
          <cell r="DR34" t="e">
            <v>#N/A</v>
          </cell>
          <cell r="DS34" t="e">
            <v>#N/A</v>
          </cell>
          <cell r="DT34" t="e">
            <v>#N/A</v>
          </cell>
          <cell r="DU34" t="e">
            <v>#N/A</v>
          </cell>
          <cell r="DV34" t="e">
            <v>#N/A</v>
          </cell>
          <cell r="DW34" t="e">
            <v>#N/A</v>
          </cell>
          <cell r="DX34" t="e">
            <v>#N/A</v>
          </cell>
          <cell r="DY34" t="e">
            <v>#N/A</v>
          </cell>
          <cell r="DZ34" t="e">
            <v>#N/A</v>
          </cell>
          <cell r="EA34" t="e">
            <v>#N/A</v>
          </cell>
          <cell r="EB34" t="e">
            <v>#N/A</v>
          </cell>
          <cell r="EC34">
            <v>0</v>
          </cell>
          <cell r="ED34" t="e">
            <v>#N/A</v>
          </cell>
          <cell r="EE34" t="e">
            <v>#N/A</v>
          </cell>
          <cell r="EF34" t="e">
            <v>#N/A</v>
          </cell>
          <cell r="EG34" t="e">
            <v>#N/A</v>
          </cell>
          <cell r="EH34" t="e">
            <v>#N/A</v>
          </cell>
          <cell r="EI34" t="e">
            <v>#N/A</v>
          </cell>
          <cell r="EJ34" t="e">
            <v>#N/A</v>
          </cell>
          <cell r="EK34" t="e">
            <v>#N/A</v>
          </cell>
          <cell r="EL34" t="e">
            <v>#N/A</v>
          </cell>
          <cell r="EM34">
            <v>0</v>
          </cell>
        </row>
        <row r="35">
          <cell r="BY35">
            <v>537000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1.4518295</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row>
        <row r="36">
          <cell r="BY36">
            <v>0</v>
          </cell>
          <cell r="BZ36" t="e">
            <v>#N/A</v>
          </cell>
          <cell r="CA36" t="e">
            <v>#N/A</v>
          </cell>
          <cell r="CB36" t="e">
            <v>#N/A</v>
          </cell>
          <cell r="CC36" t="e">
            <v>#N/A</v>
          </cell>
          <cell r="CD36" t="e">
            <v>#N/A</v>
          </cell>
          <cell r="CE36" t="e">
            <v>#N/A</v>
          </cell>
          <cell r="CF36" t="e">
            <v>#N/A</v>
          </cell>
          <cell r="CG36" t="e">
            <v>#N/A</v>
          </cell>
          <cell r="CH36" t="e">
            <v>#N/A</v>
          </cell>
          <cell r="CI36" t="e">
            <v>#N/A</v>
          </cell>
          <cell r="CJ36" t="e">
            <v>#N/A</v>
          </cell>
          <cell r="CK36" t="e">
            <v>#N/A</v>
          </cell>
          <cell r="CL36" t="e">
            <v>#N/A</v>
          </cell>
          <cell r="CM36" t="e">
            <v>#N/A</v>
          </cell>
          <cell r="CN36" t="e">
            <v>#N/A</v>
          </cell>
          <cell r="CO36" t="e">
            <v>#N/A</v>
          </cell>
          <cell r="CP36" t="e">
            <v>#N/A</v>
          </cell>
          <cell r="CQ36" t="e">
            <v>#N/A</v>
          </cell>
          <cell r="CR36" t="e">
            <v>#N/A</v>
          </cell>
          <cell r="CS36" t="e">
            <v>#N/A</v>
          </cell>
          <cell r="CT36" t="e">
            <v>#N/A</v>
          </cell>
          <cell r="CU36" t="e">
            <v>#N/A</v>
          </cell>
          <cell r="CV36" t="e">
            <v>#N/A</v>
          </cell>
          <cell r="CW36" t="e">
            <v>#N/A</v>
          </cell>
          <cell r="CX36" t="e">
            <v>#N/A</v>
          </cell>
          <cell r="CY36" t="e">
            <v>#N/A</v>
          </cell>
          <cell r="CZ36" t="e">
            <v>#N/A</v>
          </cell>
          <cell r="DA36" t="e">
            <v>#N/A</v>
          </cell>
          <cell r="DB36" t="e">
            <v>#N/A</v>
          </cell>
          <cell r="DC36" t="e">
            <v>#N/A</v>
          </cell>
          <cell r="DD36" t="e">
            <v>#N/A</v>
          </cell>
          <cell r="DE36" t="e">
            <v>#N/A</v>
          </cell>
          <cell r="DF36" t="e">
            <v>#N/A</v>
          </cell>
          <cell r="DG36" t="e">
            <v>#N/A</v>
          </cell>
          <cell r="DH36" t="e">
            <v>#N/A</v>
          </cell>
          <cell r="DI36" t="e">
            <v>#N/A</v>
          </cell>
          <cell r="DJ36" t="e">
            <v>#N/A</v>
          </cell>
          <cell r="DK36" t="e">
            <v>#N/A</v>
          </cell>
          <cell r="DL36" t="e">
            <v>#N/A</v>
          </cell>
          <cell r="DM36" t="e">
            <v>#N/A</v>
          </cell>
          <cell r="DN36" t="e">
            <v>#N/A</v>
          </cell>
          <cell r="DO36" t="e">
            <v>#N/A</v>
          </cell>
          <cell r="DP36" t="e">
            <v>#N/A</v>
          </cell>
          <cell r="DQ36" t="e">
            <v>#N/A</v>
          </cell>
          <cell r="DR36" t="e">
            <v>#N/A</v>
          </cell>
          <cell r="DS36" t="e">
            <v>#N/A</v>
          </cell>
          <cell r="DT36" t="e">
            <v>#N/A</v>
          </cell>
          <cell r="DU36" t="e">
            <v>#N/A</v>
          </cell>
          <cell r="DV36" t="e">
            <v>#N/A</v>
          </cell>
          <cell r="DW36" t="e">
            <v>#N/A</v>
          </cell>
          <cell r="DX36" t="e">
            <v>#N/A</v>
          </cell>
          <cell r="DY36" t="e">
            <v>#N/A</v>
          </cell>
          <cell r="DZ36" t="e">
            <v>#N/A</v>
          </cell>
          <cell r="EA36" t="e">
            <v>#N/A</v>
          </cell>
          <cell r="EB36" t="e">
            <v>#N/A</v>
          </cell>
          <cell r="EC36">
            <v>0</v>
          </cell>
          <cell r="ED36" t="e">
            <v>#N/A</v>
          </cell>
          <cell r="EE36" t="e">
            <v>#N/A</v>
          </cell>
          <cell r="EF36" t="e">
            <v>#N/A</v>
          </cell>
          <cell r="EG36" t="e">
            <v>#N/A</v>
          </cell>
          <cell r="EH36" t="e">
            <v>#N/A</v>
          </cell>
          <cell r="EI36" t="e">
            <v>#N/A</v>
          </cell>
          <cell r="EJ36" t="e">
            <v>#N/A</v>
          </cell>
          <cell r="EK36" t="e">
            <v>#N/A</v>
          </cell>
          <cell r="EL36" t="e">
            <v>#N/A</v>
          </cell>
          <cell r="EM36">
            <v>0</v>
          </cell>
        </row>
        <row r="37">
          <cell r="BY37">
            <v>0</v>
          </cell>
        </row>
        <row r="38">
          <cell r="BY38">
            <v>0</v>
          </cell>
        </row>
        <row r="39">
          <cell r="BY39">
            <v>0</v>
          </cell>
          <cell r="BZ39" t="e">
            <v>#N/A</v>
          </cell>
          <cell r="CA39" t="e">
            <v>#N/A</v>
          </cell>
          <cell r="CB39" t="e">
            <v>#N/A</v>
          </cell>
          <cell r="CC39" t="e">
            <v>#N/A</v>
          </cell>
          <cell r="CD39" t="e">
            <v>#N/A</v>
          </cell>
          <cell r="CE39" t="e">
            <v>#N/A</v>
          </cell>
          <cell r="CF39" t="e">
            <v>#N/A</v>
          </cell>
          <cell r="CG39" t="e">
            <v>#N/A</v>
          </cell>
          <cell r="CH39" t="e">
            <v>#N/A</v>
          </cell>
          <cell r="CI39" t="e">
            <v>#N/A</v>
          </cell>
          <cell r="CJ39" t="e">
            <v>#N/A</v>
          </cell>
          <cell r="CK39" t="e">
            <v>#N/A</v>
          </cell>
          <cell r="CL39" t="e">
            <v>#N/A</v>
          </cell>
          <cell r="CM39" t="e">
            <v>#N/A</v>
          </cell>
          <cell r="CN39" t="e">
            <v>#N/A</v>
          </cell>
          <cell r="CO39" t="e">
            <v>#N/A</v>
          </cell>
          <cell r="CP39" t="e">
            <v>#N/A</v>
          </cell>
          <cell r="CQ39" t="e">
            <v>#N/A</v>
          </cell>
          <cell r="CR39" t="e">
            <v>#N/A</v>
          </cell>
          <cell r="CS39" t="e">
            <v>#N/A</v>
          </cell>
          <cell r="CT39" t="e">
            <v>#N/A</v>
          </cell>
          <cell r="CU39" t="e">
            <v>#N/A</v>
          </cell>
          <cell r="CV39" t="e">
            <v>#N/A</v>
          </cell>
          <cell r="CW39" t="e">
            <v>#N/A</v>
          </cell>
          <cell r="CX39" t="e">
            <v>#N/A</v>
          </cell>
          <cell r="CY39" t="e">
            <v>#N/A</v>
          </cell>
          <cell r="CZ39" t="e">
            <v>#N/A</v>
          </cell>
          <cell r="DA39" t="e">
            <v>#N/A</v>
          </cell>
          <cell r="DB39" t="e">
            <v>#N/A</v>
          </cell>
          <cell r="DC39" t="e">
            <v>#N/A</v>
          </cell>
          <cell r="DD39" t="e">
            <v>#N/A</v>
          </cell>
          <cell r="DE39" t="e">
            <v>#N/A</v>
          </cell>
          <cell r="DF39" t="e">
            <v>#N/A</v>
          </cell>
          <cell r="DG39" t="e">
            <v>#N/A</v>
          </cell>
          <cell r="DH39" t="e">
            <v>#N/A</v>
          </cell>
          <cell r="DI39" t="e">
            <v>#N/A</v>
          </cell>
          <cell r="DJ39" t="e">
            <v>#N/A</v>
          </cell>
          <cell r="DK39" t="e">
            <v>#N/A</v>
          </cell>
          <cell r="DL39" t="e">
            <v>#N/A</v>
          </cell>
          <cell r="DM39" t="e">
            <v>#N/A</v>
          </cell>
          <cell r="DN39" t="e">
            <v>#N/A</v>
          </cell>
          <cell r="DO39" t="e">
            <v>#N/A</v>
          </cell>
          <cell r="DP39" t="e">
            <v>#N/A</v>
          </cell>
          <cell r="DQ39" t="e">
            <v>#N/A</v>
          </cell>
          <cell r="DR39" t="e">
            <v>#N/A</v>
          </cell>
          <cell r="DS39" t="e">
            <v>#N/A</v>
          </cell>
          <cell r="DT39" t="e">
            <v>#N/A</v>
          </cell>
          <cell r="DU39" t="e">
            <v>#N/A</v>
          </cell>
          <cell r="DV39" t="e">
            <v>#N/A</v>
          </cell>
          <cell r="DW39" t="e">
            <v>#N/A</v>
          </cell>
          <cell r="DX39" t="e">
            <v>#N/A</v>
          </cell>
          <cell r="DY39" t="e">
            <v>#N/A</v>
          </cell>
          <cell r="DZ39" t="e">
            <v>#N/A</v>
          </cell>
          <cell r="EA39" t="e">
            <v>#N/A</v>
          </cell>
          <cell r="EB39" t="e">
            <v>#N/A</v>
          </cell>
          <cell r="EC39">
            <v>0</v>
          </cell>
          <cell r="ED39" t="e">
            <v>#N/A</v>
          </cell>
          <cell r="EE39" t="e">
            <v>#N/A</v>
          </cell>
          <cell r="EF39" t="e">
            <v>#N/A</v>
          </cell>
          <cell r="EG39" t="e">
            <v>#N/A</v>
          </cell>
          <cell r="EH39" t="e">
            <v>#N/A</v>
          </cell>
          <cell r="EI39" t="e">
            <v>#N/A</v>
          </cell>
          <cell r="EJ39" t="e">
            <v>#N/A</v>
          </cell>
          <cell r="EK39" t="e">
            <v>#N/A</v>
          </cell>
          <cell r="EL39" t="e">
            <v>#N/A</v>
          </cell>
          <cell r="EM39">
            <v>0</v>
          </cell>
        </row>
        <row r="40">
          <cell r="BY40">
            <v>0</v>
          </cell>
          <cell r="BZ40" t="e">
            <v>#N/A</v>
          </cell>
          <cell r="CA40" t="e">
            <v>#N/A</v>
          </cell>
          <cell r="CB40" t="e">
            <v>#N/A</v>
          </cell>
          <cell r="CC40" t="e">
            <v>#N/A</v>
          </cell>
          <cell r="CD40" t="e">
            <v>#N/A</v>
          </cell>
          <cell r="CE40" t="e">
            <v>#N/A</v>
          </cell>
          <cell r="CF40" t="e">
            <v>#N/A</v>
          </cell>
          <cell r="CG40" t="e">
            <v>#N/A</v>
          </cell>
          <cell r="CH40" t="e">
            <v>#N/A</v>
          </cell>
          <cell r="CI40" t="e">
            <v>#N/A</v>
          </cell>
          <cell r="CJ40" t="e">
            <v>#N/A</v>
          </cell>
          <cell r="CK40" t="e">
            <v>#N/A</v>
          </cell>
          <cell r="CL40" t="e">
            <v>#N/A</v>
          </cell>
          <cell r="CM40" t="e">
            <v>#N/A</v>
          </cell>
          <cell r="CN40" t="e">
            <v>#N/A</v>
          </cell>
          <cell r="CO40" t="e">
            <v>#N/A</v>
          </cell>
          <cell r="CP40" t="e">
            <v>#N/A</v>
          </cell>
          <cell r="CQ40" t="e">
            <v>#N/A</v>
          </cell>
          <cell r="CR40" t="e">
            <v>#N/A</v>
          </cell>
          <cell r="CS40" t="e">
            <v>#N/A</v>
          </cell>
          <cell r="CT40" t="e">
            <v>#N/A</v>
          </cell>
          <cell r="CU40" t="e">
            <v>#N/A</v>
          </cell>
          <cell r="CV40" t="e">
            <v>#N/A</v>
          </cell>
          <cell r="CW40" t="e">
            <v>#N/A</v>
          </cell>
          <cell r="CX40" t="e">
            <v>#N/A</v>
          </cell>
          <cell r="CY40" t="e">
            <v>#N/A</v>
          </cell>
          <cell r="CZ40" t="e">
            <v>#N/A</v>
          </cell>
          <cell r="DA40" t="e">
            <v>#N/A</v>
          </cell>
          <cell r="DB40" t="e">
            <v>#N/A</v>
          </cell>
          <cell r="DC40" t="e">
            <v>#N/A</v>
          </cell>
          <cell r="DD40" t="e">
            <v>#N/A</v>
          </cell>
          <cell r="DE40" t="e">
            <v>#N/A</v>
          </cell>
          <cell r="DF40" t="e">
            <v>#N/A</v>
          </cell>
          <cell r="DG40" t="e">
            <v>#N/A</v>
          </cell>
          <cell r="DH40" t="e">
            <v>#N/A</v>
          </cell>
          <cell r="DI40" t="e">
            <v>#N/A</v>
          </cell>
          <cell r="DJ40" t="e">
            <v>#N/A</v>
          </cell>
          <cell r="DK40" t="e">
            <v>#N/A</v>
          </cell>
          <cell r="DL40" t="e">
            <v>#N/A</v>
          </cell>
          <cell r="DM40" t="e">
            <v>#N/A</v>
          </cell>
          <cell r="DN40" t="e">
            <v>#N/A</v>
          </cell>
          <cell r="DO40" t="e">
            <v>#N/A</v>
          </cell>
          <cell r="DP40" t="e">
            <v>#N/A</v>
          </cell>
          <cell r="DQ40" t="e">
            <v>#N/A</v>
          </cell>
          <cell r="DR40" t="e">
            <v>#N/A</v>
          </cell>
          <cell r="DS40" t="e">
            <v>#N/A</v>
          </cell>
          <cell r="DT40" t="e">
            <v>#N/A</v>
          </cell>
          <cell r="DU40" t="e">
            <v>#N/A</v>
          </cell>
          <cell r="DV40" t="e">
            <v>#N/A</v>
          </cell>
          <cell r="DW40" t="e">
            <v>#N/A</v>
          </cell>
          <cell r="DX40" t="e">
            <v>#N/A</v>
          </cell>
          <cell r="DY40" t="e">
            <v>#N/A</v>
          </cell>
          <cell r="DZ40" t="e">
            <v>#N/A</v>
          </cell>
          <cell r="EA40" t="e">
            <v>#N/A</v>
          </cell>
          <cell r="EB40" t="e">
            <v>#N/A</v>
          </cell>
          <cell r="EC40">
            <v>0</v>
          </cell>
          <cell r="ED40" t="e">
            <v>#N/A</v>
          </cell>
          <cell r="EE40" t="e">
            <v>#N/A</v>
          </cell>
          <cell r="EF40" t="e">
            <v>#N/A</v>
          </cell>
          <cell r="EG40" t="e">
            <v>#N/A</v>
          </cell>
          <cell r="EH40" t="e">
            <v>#N/A</v>
          </cell>
          <cell r="EI40" t="e">
            <v>#N/A</v>
          </cell>
          <cell r="EJ40" t="e">
            <v>#N/A</v>
          </cell>
          <cell r="EK40" t="e">
            <v>#N/A</v>
          </cell>
          <cell r="EL40" t="e">
            <v>#N/A</v>
          </cell>
          <cell r="EM40">
            <v>0</v>
          </cell>
        </row>
        <row r="41">
          <cell r="BY41">
            <v>0</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t="e">
            <v>#N/A</v>
          </cell>
          <cell r="CT41" t="e">
            <v>#N/A</v>
          </cell>
          <cell r="CU41" t="e">
            <v>#N/A</v>
          </cell>
          <cell r="CV41" t="e">
            <v>#N/A</v>
          </cell>
          <cell r="CW41" t="e">
            <v>#N/A</v>
          </cell>
          <cell r="CX41" t="e">
            <v>#N/A</v>
          </cell>
          <cell r="CY41" t="e">
            <v>#N/A</v>
          </cell>
          <cell r="CZ41" t="e">
            <v>#N/A</v>
          </cell>
          <cell r="DA41" t="e">
            <v>#N/A</v>
          </cell>
          <cell r="DB41" t="e">
            <v>#N/A</v>
          </cell>
          <cell r="DC41" t="e">
            <v>#N/A</v>
          </cell>
          <cell r="DD41" t="e">
            <v>#N/A</v>
          </cell>
          <cell r="DE41" t="e">
            <v>#N/A</v>
          </cell>
          <cell r="DF41" t="e">
            <v>#N/A</v>
          </cell>
          <cell r="DG41" t="e">
            <v>#N/A</v>
          </cell>
          <cell r="DH41" t="e">
            <v>#N/A</v>
          </cell>
          <cell r="DI41" t="e">
            <v>#N/A</v>
          </cell>
          <cell r="DJ41" t="e">
            <v>#N/A</v>
          </cell>
          <cell r="DK41" t="e">
            <v>#N/A</v>
          </cell>
          <cell r="DL41" t="e">
            <v>#N/A</v>
          </cell>
          <cell r="DM41" t="e">
            <v>#N/A</v>
          </cell>
          <cell r="DN41" t="e">
            <v>#N/A</v>
          </cell>
          <cell r="DO41" t="e">
            <v>#N/A</v>
          </cell>
          <cell r="DP41" t="e">
            <v>#N/A</v>
          </cell>
          <cell r="DQ41" t="e">
            <v>#N/A</v>
          </cell>
          <cell r="DR41" t="e">
            <v>#N/A</v>
          </cell>
          <cell r="DS41" t="e">
            <v>#N/A</v>
          </cell>
          <cell r="DT41" t="e">
            <v>#N/A</v>
          </cell>
          <cell r="DU41" t="e">
            <v>#N/A</v>
          </cell>
          <cell r="DV41" t="e">
            <v>#N/A</v>
          </cell>
          <cell r="DW41" t="e">
            <v>#N/A</v>
          </cell>
          <cell r="DX41" t="e">
            <v>#N/A</v>
          </cell>
          <cell r="DY41" t="e">
            <v>#N/A</v>
          </cell>
          <cell r="DZ41" t="e">
            <v>#N/A</v>
          </cell>
          <cell r="EA41" t="e">
            <v>#N/A</v>
          </cell>
          <cell r="EB41" t="e">
            <v>#N/A</v>
          </cell>
          <cell r="EC41">
            <v>0</v>
          </cell>
          <cell r="ED41" t="e">
            <v>#N/A</v>
          </cell>
          <cell r="EE41" t="e">
            <v>#N/A</v>
          </cell>
          <cell r="EF41" t="e">
            <v>#N/A</v>
          </cell>
          <cell r="EG41" t="e">
            <v>#N/A</v>
          </cell>
          <cell r="EH41" t="e">
            <v>#N/A</v>
          </cell>
          <cell r="EI41" t="e">
            <v>#N/A</v>
          </cell>
          <cell r="EJ41" t="e">
            <v>#N/A</v>
          </cell>
          <cell r="EK41" t="e">
            <v>#N/A</v>
          </cell>
          <cell r="EL41" t="e">
            <v>#N/A</v>
          </cell>
          <cell r="EM41">
            <v>0</v>
          </cell>
        </row>
        <row r="42">
          <cell r="BY42">
            <v>5520000</v>
          </cell>
          <cell r="BZ42">
            <v>0</v>
          </cell>
          <cell r="CA42">
            <v>0</v>
          </cell>
          <cell r="CB42">
            <v>0</v>
          </cell>
          <cell r="CC42">
            <v>0.09868</v>
          </cell>
          <cell r="CD42">
            <v>0</v>
          </cell>
          <cell r="CE42">
            <v>0</v>
          </cell>
          <cell r="CF42">
            <v>0</v>
          </cell>
          <cell r="CG42">
            <v>0</v>
          </cell>
          <cell r="CH42">
            <v>0</v>
          </cell>
          <cell r="CI42">
            <v>0</v>
          </cell>
          <cell r="CJ42">
            <v>0</v>
          </cell>
          <cell r="CK42">
            <v>0.09868</v>
          </cell>
          <cell r="CL42">
            <v>0</v>
          </cell>
          <cell r="CM42">
            <v>0</v>
          </cell>
          <cell r="CN42">
            <v>0</v>
          </cell>
          <cell r="CO42">
            <v>0</v>
          </cell>
          <cell r="CP42">
            <v>0</v>
          </cell>
          <cell r="CQ42">
            <v>0</v>
          </cell>
          <cell r="CR42">
            <v>0</v>
          </cell>
          <cell r="CS42">
            <v>0.09868</v>
          </cell>
          <cell r="CT42">
            <v>0</v>
          </cell>
          <cell r="CU42">
            <v>0</v>
          </cell>
          <cell r="CV42">
            <v>0</v>
          </cell>
          <cell r="CW42">
            <v>0</v>
          </cell>
          <cell r="CX42">
            <v>0</v>
          </cell>
          <cell r="CY42">
            <v>0</v>
          </cell>
          <cell r="CZ42">
            <v>0</v>
          </cell>
          <cell r="DA42">
            <v>0.09868</v>
          </cell>
          <cell r="DB42">
            <v>0</v>
          </cell>
          <cell r="DC42">
            <v>0</v>
          </cell>
          <cell r="DD42">
            <v>0</v>
          </cell>
          <cell r="DE42">
            <v>0</v>
          </cell>
          <cell r="DF42">
            <v>0</v>
          </cell>
          <cell r="DG42">
            <v>0</v>
          </cell>
          <cell r="DH42">
            <v>0</v>
          </cell>
          <cell r="DI42">
            <v>1.92426</v>
          </cell>
          <cell r="DJ42">
            <v>0</v>
          </cell>
          <cell r="DK42">
            <v>0</v>
          </cell>
          <cell r="DL42">
            <v>0</v>
          </cell>
          <cell r="DM42">
            <v>0</v>
          </cell>
          <cell r="DN42">
            <v>0</v>
          </cell>
          <cell r="DO42">
            <v>0</v>
          </cell>
          <cell r="DP42">
            <v>0</v>
          </cell>
          <cell r="DQ42">
            <v>0.09868</v>
          </cell>
          <cell r="DR42">
            <v>0</v>
          </cell>
          <cell r="DS42">
            <v>0</v>
          </cell>
          <cell r="DT42">
            <v>0</v>
          </cell>
          <cell r="DU42">
            <v>0</v>
          </cell>
          <cell r="DV42">
            <v>0</v>
          </cell>
          <cell r="DW42">
            <v>0</v>
          </cell>
          <cell r="DX42">
            <v>0</v>
          </cell>
          <cell r="DY42">
            <v>0.09868</v>
          </cell>
          <cell r="DZ42">
            <v>0</v>
          </cell>
          <cell r="EA42">
            <v>0</v>
          </cell>
          <cell r="EB42">
            <v>0</v>
          </cell>
          <cell r="EC42">
            <v>0</v>
          </cell>
          <cell r="ED42">
            <v>0</v>
          </cell>
          <cell r="EE42">
            <v>0</v>
          </cell>
          <cell r="EF42">
            <v>0</v>
          </cell>
          <cell r="EG42">
            <v>0</v>
          </cell>
          <cell r="EH42">
            <v>0</v>
          </cell>
          <cell r="EI42">
            <v>0.09868</v>
          </cell>
          <cell r="EJ42">
            <v>0</v>
          </cell>
          <cell r="EK42">
            <v>0</v>
          </cell>
          <cell r="EL42">
            <v>0</v>
          </cell>
          <cell r="EM42">
            <v>0</v>
          </cell>
        </row>
        <row r="43">
          <cell r="BY43">
            <v>0</v>
          </cell>
          <cell r="BZ43" t="e">
            <v>#N/A</v>
          </cell>
          <cell r="CA43" t="e">
            <v>#N/A</v>
          </cell>
          <cell r="CB43" t="e">
            <v>#N/A</v>
          </cell>
          <cell r="CC43" t="e">
            <v>#N/A</v>
          </cell>
          <cell r="CD43" t="e">
            <v>#N/A</v>
          </cell>
          <cell r="CE43" t="e">
            <v>#N/A</v>
          </cell>
          <cell r="CF43" t="e">
            <v>#N/A</v>
          </cell>
          <cell r="CG43" t="e">
            <v>#N/A</v>
          </cell>
          <cell r="CH43" t="e">
            <v>#N/A</v>
          </cell>
          <cell r="CI43" t="e">
            <v>#N/A</v>
          </cell>
          <cell r="CJ43" t="e">
            <v>#N/A</v>
          </cell>
          <cell r="CK43" t="e">
            <v>#N/A</v>
          </cell>
          <cell r="CL43" t="e">
            <v>#N/A</v>
          </cell>
          <cell r="CM43" t="e">
            <v>#N/A</v>
          </cell>
          <cell r="CN43" t="e">
            <v>#N/A</v>
          </cell>
          <cell r="CO43" t="e">
            <v>#N/A</v>
          </cell>
          <cell r="CP43" t="e">
            <v>#N/A</v>
          </cell>
          <cell r="CQ43" t="e">
            <v>#N/A</v>
          </cell>
          <cell r="CR43" t="e">
            <v>#N/A</v>
          </cell>
          <cell r="CS43" t="e">
            <v>#N/A</v>
          </cell>
          <cell r="CT43" t="e">
            <v>#N/A</v>
          </cell>
          <cell r="CU43" t="e">
            <v>#N/A</v>
          </cell>
          <cell r="CV43" t="e">
            <v>#N/A</v>
          </cell>
          <cell r="CW43" t="e">
            <v>#N/A</v>
          </cell>
          <cell r="CX43" t="e">
            <v>#N/A</v>
          </cell>
          <cell r="CY43" t="e">
            <v>#N/A</v>
          </cell>
          <cell r="CZ43" t="e">
            <v>#N/A</v>
          </cell>
          <cell r="DA43" t="e">
            <v>#N/A</v>
          </cell>
          <cell r="DB43" t="e">
            <v>#N/A</v>
          </cell>
          <cell r="DC43" t="e">
            <v>#N/A</v>
          </cell>
          <cell r="DD43" t="e">
            <v>#N/A</v>
          </cell>
          <cell r="DE43" t="e">
            <v>#N/A</v>
          </cell>
          <cell r="DF43" t="e">
            <v>#N/A</v>
          </cell>
          <cell r="DG43" t="e">
            <v>#N/A</v>
          </cell>
          <cell r="DH43" t="e">
            <v>#N/A</v>
          </cell>
          <cell r="DI43" t="e">
            <v>#N/A</v>
          </cell>
          <cell r="DJ43" t="e">
            <v>#N/A</v>
          </cell>
          <cell r="DK43" t="e">
            <v>#N/A</v>
          </cell>
          <cell r="DL43" t="e">
            <v>#N/A</v>
          </cell>
          <cell r="DM43" t="e">
            <v>#N/A</v>
          </cell>
          <cell r="DN43" t="e">
            <v>#N/A</v>
          </cell>
          <cell r="DO43" t="e">
            <v>#N/A</v>
          </cell>
          <cell r="DP43" t="e">
            <v>#N/A</v>
          </cell>
          <cell r="DQ43" t="e">
            <v>#N/A</v>
          </cell>
          <cell r="DR43" t="e">
            <v>#N/A</v>
          </cell>
          <cell r="DS43" t="e">
            <v>#N/A</v>
          </cell>
          <cell r="DT43" t="e">
            <v>#N/A</v>
          </cell>
          <cell r="DU43" t="e">
            <v>#N/A</v>
          </cell>
          <cell r="DV43" t="e">
            <v>#N/A</v>
          </cell>
          <cell r="DW43" t="e">
            <v>#N/A</v>
          </cell>
          <cell r="DX43" t="e">
            <v>#N/A</v>
          </cell>
          <cell r="DY43" t="e">
            <v>#N/A</v>
          </cell>
          <cell r="DZ43" t="e">
            <v>#N/A</v>
          </cell>
          <cell r="EA43" t="e">
            <v>#N/A</v>
          </cell>
          <cell r="EB43" t="e">
            <v>#N/A</v>
          </cell>
          <cell r="EC43">
            <v>0</v>
          </cell>
          <cell r="ED43" t="e">
            <v>#N/A</v>
          </cell>
          <cell r="EE43" t="e">
            <v>#N/A</v>
          </cell>
          <cell r="EF43" t="e">
            <v>#N/A</v>
          </cell>
          <cell r="EG43" t="e">
            <v>#N/A</v>
          </cell>
          <cell r="EH43" t="e">
            <v>#N/A</v>
          </cell>
          <cell r="EI43" t="e">
            <v>#N/A</v>
          </cell>
          <cell r="EJ43" t="e">
            <v>#N/A</v>
          </cell>
          <cell r="EK43" t="e">
            <v>#N/A</v>
          </cell>
          <cell r="EL43" t="e">
            <v>#N/A</v>
          </cell>
          <cell r="EM43">
            <v>0</v>
          </cell>
        </row>
        <row r="44">
          <cell r="BY44">
            <v>0</v>
          </cell>
        </row>
        <row r="45">
          <cell r="BY45">
            <v>1460000</v>
          </cell>
          <cell r="BZ45">
            <v>0</v>
          </cell>
          <cell r="CA45">
            <v>0</v>
          </cell>
          <cell r="CB45">
            <v>0</v>
          </cell>
          <cell r="CC45">
            <v>1.546809</v>
          </cell>
          <cell r="CD45">
            <v>0</v>
          </cell>
          <cell r="CE45">
            <v>0</v>
          </cell>
          <cell r="CF45">
            <v>0</v>
          </cell>
          <cell r="CG45">
            <v>0</v>
          </cell>
          <cell r="CH45">
            <v>0</v>
          </cell>
          <cell r="CI45">
            <v>0</v>
          </cell>
          <cell r="CJ45">
            <v>0</v>
          </cell>
          <cell r="CK45">
            <v>1.546809</v>
          </cell>
          <cell r="CL45">
            <v>0</v>
          </cell>
          <cell r="CM45">
            <v>0</v>
          </cell>
          <cell r="CN45">
            <v>0</v>
          </cell>
          <cell r="CO45">
            <v>0</v>
          </cell>
          <cell r="CP45">
            <v>0</v>
          </cell>
          <cell r="CQ45">
            <v>0</v>
          </cell>
          <cell r="CR45">
            <v>0</v>
          </cell>
          <cell r="CS45">
            <v>1.546809</v>
          </cell>
          <cell r="CT45">
            <v>0</v>
          </cell>
          <cell r="CU45">
            <v>0</v>
          </cell>
          <cell r="CV45">
            <v>0</v>
          </cell>
          <cell r="CW45">
            <v>0</v>
          </cell>
          <cell r="CX45">
            <v>0</v>
          </cell>
          <cell r="CY45">
            <v>0</v>
          </cell>
          <cell r="CZ45">
            <v>0</v>
          </cell>
          <cell r="DA45">
            <v>1.546809</v>
          </cell>
          <cell r="DB45">
            <v>0</v>
          </cell>
          <cell r="DC45">
            <v>0</v>
          </cell>
          <cell r="DD45">
            <v>0</v>
          </cell>
          <cell r="DE45">
            <v>0</v>
          </cell>
          <cell r="DF45">
            <v>0</v>
          </cell>
          <cell r="DG45">
            <v>0</v>
          </cell>
          <cell r="DH45">
            <v>0</v>
          </cell>
          <cell r="DI45">
            <v>1.546809</v>
          </cell>
          <cell r="DJ45">
            <v>0</v>
          </cell>
          <cell r="DK45">
            <v>0</v>
          </cell>
          <cell r="DL45">
            <v>0</v>
          </cell>
          <cell r="DM45">
            <v>0</v>
          </cell>
          <cell r="DN45">
            <v>0</v>
          </cell>
          <cell r="DO45">
            <v>0</v>
          </cell>
          <cell r="DP45">
            <v>0</v>
          </cell>
          <cell r="DQ45">
            <v>1.546809</v>
          </cell>
          <cell r="DR45">
            <v>0</v>
          </cell>
          <cell r="DS45">
            <v>0</v>
          </cell>
          <cell r="DT45">
            <v>0</v>
          </cell>
          <cell r="DU45">
            <v>0</v>
          </cell>
          <cell r="DV45">
            <v>0</v>
          </cell>
          <cell r="DW45">
            <v>0</v>
          </cell>
          <cell r="DX45">
            <v>0</v>
          </cell>
          <cell r="DY45">
            <v>1.546809</v>
          </cell>
          <cell r="DZ45">
            <v>0</v>
          </cell>
          <cell r="EA45">
            <v>0</v>
          </cell>
          <cell r="EB45">
            <v>0</v>
          </cell>
          <cell r="EC45">
            <v>0</v>
          </cell>
          <cell r="ED45">
            <v>0</v>
          </cell>
          <cell r="EE45">
            <v>0</v>
          </cell>
          <cell r="EF45">
            <v>0</v>
          </cell>
          <cell r="EG45">
            <v>0</v>
          </cell>
          <cell r="EH45">
            <v>0</v>
          </cell>
          <cell r="EI45">
            <v>1.546809</v>
          </cell>
          <cell r="EJ45">
            <v>0</v>
          </cell>
          <cell r="EK45">
            <v>0</v>
          </cell>
          <cell r="EL45">
            <v>0</v>
          </cell>
          <cell r="EM45">
            <v>0</v>
          </cell>
        </row>
        <row r="46">
          <cell r="BY46">
            <v>0</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t="e">
            <v>#N/A</v>
          </cell>
          <cell r="CT46" t="e">
            <v>#N/A</v>
          </cell>
          <cell r="CU46" t="e">
            <v>#N/A</v>
          </cell>
          <cell r="CV46" t="e">
            <v>#N/A</v>
          </cell>
          <cell r="CW46" t="e">
            <v>#N/A</v>
          </cell>
          <cell r="CX46" t="e">
            <v>#N/A</v>
          </cell>
          <cell r="CY46" t="e">
            <v>#N/A</v>
          </cell>
          <cell r="CZ46" t="e">
            <v>#N/A</v>
          </cell>
          <cell r="DA46" t="e">
            <v>#N/A</v>
          </cell>
          <cell r="DB46" t="e">
            <v>#N/A</v>
          </cell>
          <cell r="DC46" t="e">
            <v>#N/A</v>
          </cell>
          <cell r="DD46" t="e">
            <v>#N/A</v>
          </cell>
          <cell r="DE46" t="e">
            <v>#N/A</v>
          </cell>
          <cell r="DF46" t="e">
            <v>#N/A</v>
          </cell>
          <cell r="DG46" t="e">
            <v>#N/A</v>
          </cell>
          <cell r="DH46" t="e">
            <v>#N/A</v>
          </cell>
          <cell r="DI46" t="e">
            <v>#N/A</v>
          </cell>
          <cell r="DJ46" t="e">
            <v>#N/A</v>
          </cell>
          <cell r="DK46" t="e">
            <v>#N/A</v>
          </cell>
          <cell r="DL46" t="e">
            <v>#N/A</v>
          </cell>
          <cell r="DM46" t="e">
            <v>#N/A</v>
          </cell>
          <cell r="DN46" t="e">
            <v>#N/A</v>
          </cell>
          <cell r="DO46" t="e">
            <v>#N/A</v>
          </cell>
          <cell r="DP46" t="e">
            <v>#N/A</v>
          </cell>
          <cell r="DQ46" t="e">
            <v>#N/A</v>
          </cell>
          <cell r="DR46" t="e">
            <v>#N/A</v>
          </cell>
          <cell r="DS46" t="e">
            <v>#N/A</v>
          </cell>
          <cell r="DT46" t="e">
            <v>#N/A</v>
          </cell>
          <cell r="DU46" t="e">
            <v>#N/A</v>
          </cell>
          <cell r="DV46" t="e">
            <v>#N/A</v>
          </cell>
          <cell r="DW46" t="e">
            <v>#N/A</v>
          </cell>
          <cell r="DX46" t="e">
            <v>#N/A</v>
          </cell>
          <cell r="DY46" t="e">
            <v>#N/A</v>
          </cell>
          <cell r="DZ46" t="e">
            <v>#N/A</v>
          </cell>
          <cell r="EA46" t="e">
            <v>#N/A</v>
          </cell>
          <cell r="EB46" t="e">
            <v>#N/A</v>
          </cell>
          <cell r="EC46">
            <v>0</v>
          </cell>
          <cell r="ED46" t="e">
            <v>#N/A</v>
          </cell>
          <cell r="EE46" t="e">
            <v>#N/A</v>
          </cell>
          <cell r="EF46" t="e">
            <v>#N/A</v>
          </cell>
          <cell r="EG46" t="e">
            <v>#N/A</v>
          </cell>
          <cell r="EH46" t="e">
            <v>#N/A</v>
          </cell>
          <cell r="EI46" t="e">
            <v>#N/A</v>
          </cell>
          <cell r="EJ46" t="e">
            <v>#N/A</v>
          </cell>
          <cell r="EK46" t="e">
            <v>#N/A</v>
          </cell>
          <cell r="EL46" t="e">
            <v>#N/A</v>
          </cell>
          <cell r="EM46">
            <v>0</v>
          </cell>
        </row>
        <row r="47">
          <cell r="BY47">
            <v>5101000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1.4111240000000003</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row>
        <row r="48">
          <cell r="BY48">
            <v>0</v>
          </cell>
        </row>
        <row r="49">
          <cell r="BY49">
            <v>0</v>
          </cell>
        </row>
        <row r="50">
          <cell r="BY50">
            <v>9362000</v>
          </cell>
        </row>
        <row r="51">
          <cell r="BY51">
            <v>1208000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1.4518295</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row>
        <row r="52">
          <cell r="BY52">
            <v>0</v>
          </cell>
          <cell r="BZ52" t="e">
            <v>#N/A</v>
          </cell>
          <cell r="CA52" t="e">
            <v>#N/A</v>
          </cell>
          <cell r="CB52" t="e">
            <v>#N/A</v>
          </cell>
          <cell r="CC52" t="e">
            <v>#N/A</v>
          </cell>
          <cell r="CD52" t="e">
            <v>#N/A</v>
          </cell>
          <cell r="CE52" t="e">
            <v>#N/A</v>
          </cell>
          <cell r="CF52" t="e">
            <v>#N/A</v>
          </cell>
          <cell r="CG52" t="e">
            <v>#N/A</v>
          </cell>
          <cell r="CH52" t="e">
            <v>#N/A</v>
          </cell>
          <cell r="CI52" t="e">
            <v>#N/A</v>
          </cell>
          <cell r="CJ52" t="e">
            <v>#N/A</v>
          </cell>
          <cell r="CK52" t="e">
            <v>#N/A</v>
          </cell>
          <cell r="CL52" t="e">
            <v>#N/A</v>
          </cell>
          <cell r="CM52" t="e">
            <v>#N/A</v>
          </cell>
          <cell r="CN52" t="e">
            <v>#N/A</v>
          </cell>
          <cell r="CO52" t="e">
            <v>#N/A</v>
          </cell>
          <cell r="CP52" t="e">
            <v>#N/A</v>
          </cell>
          <cell r="CQ52" t="e">
            <v>#N/A</v>
          </cell>
          <cell r="CR52" t="e">
            <v>#N/A</v>
          </cell>
          <cell r="CS52" t="e">
            <v>#N/A</v>
          </cell>
          <cell r="CT52" t="e">
            <v>#N/A</v>
          </cell>
          <cell r="CU52" t="e">
            <v>#N/A</v>
          </cell>
          <cell r="CV52" t="e">
            <v>#N/A</v>
          </cell>
          <cell r="CW52" t="e">
            <v>#N/A</v>
          </cell>
          <cell r="CX52" t="e">
            <v>#N/A</v>
          </cell>
          <cell r="CY52" t="e">
            <v>#N/A</v>
          </cell>
          <cell r="CZ52" t="e">
            <v>#N/A</v>
          </cell>
          <cell r="DA52" t="e">
            <v>#N/A</v>
          </cell>
          <cell r="DB52" t="e">
            <v>#N/A</v>
          </cell>
          <cell r="DC52" t="e">
            <v>#N/A</v>
          </cell>
          <cell r="DD52" t="e">
            <v>#N/A</v>
          </cell>
          <cell r="DE52" t="e">
            <v>#N/A</v>
          </cell>
          <cell r="DF52" t="e">
            <v>#N/A</v>
          </cell>
          <cell r="DG52" t="e">
            <v>#N/A</v>
          </cell>
          <cell r="DH52" t="e">
            <v>#N/A</v>
          </cell>
          <cell r="DI52" t="e">
            <v>#N/A</v>
          </cell>
          <cell r="DJ52" t="e">
            <v>#N/A</v>
          </cell>
          <cell r="DK52" t="e">
            <v>#N/A</v>
          </cell>
          <cell r="DL52" t="e">
            <v>#N/A</v>
          </cell>
          <cell r="DM52" t="e">
            <v>#N/A</v>
          </cell>
          <cell r="DN52" t="e">
            <v>#N/A</v>
          </cell>
          <cell r="DO52" t="e">
            <v>#N/A</v>
          </cell>
          <cell r="DP52" t="e">
            <v>#N/A</v>
          </cell>
          <cell r="DQ52" t="e">
            <v>#N/A</v>
          </cell>
          <cell r="DR52" t="e">
            <v>#N/A</v>
          </cell>
          <cell r="DS52" t="e">
            <v>#N/A</v>
          </cell>
          <cell r="DT52" t="e">
            <v>#N/A</v>
          </cell>
          <cell r="DU52" t="e">
            <v>#N/A</v>
          </cell>
          <cell r="DV52" t="e">
            <v>#N/A</v>
          </cell>
          <cell r="DW52" t="e">
            <v>#N/A</v>
          </cell>
          <cell r="DX52" t="e">
            <v>#N/A</v>
          </cell>
          <cell r="DY52" t="e">
            <v>#N/A</v>
          </cell>
          <cell r="DZ52" t="e">
            <v>#N/A</v>
          </cell>
          <cell r="EA52" t="e">
            <v>#N/A</v>
          </cell>
          <cell r="EB52" t="e">
            <v>#N/A</v>
          </cell>
          <cell r="EC52">
            <v>0</v>
          </cell>
          <cell r="ED52" t="e">
            <v>#N/A</v>
          </cell>
          <cell r="EE52" t="e">
            <v>#N/A</v>
          </cell>
          <cell r="EF52" t="e">
            <v>#N/A</v>
          </cell>
          <cell r="EG52" t="e">
            <v>#N/A</v>
          </cell>
          <cell r="EH52" t="e">
            <v>#N/A</v>
          </cell>
          <cell r="EI52" t="e">
            <v>#N/A</v>
          </cell>
          <cell r="EJ52" t="e">
            <v>#N/A</v>
          </cell>
          <cell r="EK52" t="e">
            <v>#N/A</v>
          </cell>
          <cell r="EL52" t="e">
            <v>#N/A</v>
          </cell>
          <cell r="EM52">
            <v>0</v>
          </cell>
        </row>
        <row r="53">
          <cell r="BY53">
            <v>7383000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1.4925350000000004</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row>
        <row r="54">
          <cell r="BY54">
            <v>0</v>
          </cell>
          <cell r="BZ54" t="e">
            <v>#N/A</v>
          </cell>
          <cell r="CA54" t="e">
            <v>#N/A</v>
          </cell>
          <cell r="CB54" t="e">
            <v>#N/A</v>
          </cell>
          <cell r="CC54" t="e">
            <v>#N/A</v>
          </cell>
          <cell r="CD54" t="e">
            <v>#N/A</v>
          </cell>
          <cell r="CE54" t="e">
            <v>#N/A</v>
          </cell>
          <cell r="CF54" t="e">
            <v>#N/A</v>
          </cell>
          <cell r="CG54" t="e">
            <v>#N/A</v>
          </cell>
          <cell r="CH54" t="e">
            <v>#N/A</v>
          </cell>
          <cell r="CI54" t="e">
            <v>#N/A</v>
          </cell>
          <cell r="CJ54" t="e">
            <v>#N/A</v>
          </cell>
          <cell r="CK54" t="e">
            <v>#N/A</v>
          </cell>
          <cell r="CL54" t="e">
            <v>#N/A</v>
          </cell>
          <cell r="CM54" t="e">
            <v>#N/A</v>
          </cell>
          <cell r="CN54" t="e">
            <v>#N/A</v>
          </cell>
          <cell r="CO54" t="e">
            <v>#N/A</v>
          </cell>
          <cell r="CP54" t="e">
            <v>#N/A</v>
          </cell>
          <cell r="CQ54" t="e">
            <v>#N/A</v>
          </cell>
          <cell r="CR54" t="e">
            <v>#N/A</v>
          </cell>
          <cell r="CS54" t="e">
            <v>#N/A</v>
          </cell>
          <cell r="CT54" t="e">
            <v>#N/A</v>
          </cell>
          <cell r="CU54" t="e">
            <v>#N/A</v>
          </cell>
          <cell r="CV54" t="e">
            <v>#N/A</v>
          </cell>
          <cell r="CW54" t="e">
            <v>#N/A</v>
          </cell>
          <cell r="CX54" t="e">
            <v>#N/A</v>
          </cell>
          <cell r="CY54" t="e">
            <v>#N/A</v>
          </cell>
          <cell r="CZ54" t="e">
            <v>#N/A</v>
          </cell>
          <cell r="DA54" t="e">
            <v>#N/A</v>
          </cell>
          <cell r="DB54" t="e">
            <v>#N/A</v>
          </cell>
          <cell r="DC54" t="e">
            <v>#N/A</v>
          </cell>
          <cell r="DD54" t="e">
            <v>#N/A</v>
          </cell>
          <cell r="DE54" t="e">
            <v>#N/A</v>
          </cell>
          <cell r="DF54" t="e">
            <v>#N/A</v>
          </cell>
          <cell r="DG54" t="e">
            <v>#N/A</v>
          </cell>
          <cell r="DH54" t="e">
            <v>#N/A</v>
          </cell>
          <cell r="DI54" t="e">
            <v>#N/A</v>
          </cell>
          <cell r="DJ54" t="e">
            <v>#N/A</v>
          </cell>
          <cell r="DK54" t="e">
            <v>#N/A</v>
          </cell>
          <cell r="DL54" t="e">
            <v>#N/A</v>
          </cell>
          <cell r="DM54" t="e">
            <v>#N/A</v>
          </cell>
          <cell r="DN54" t="e">
            <v>#N/A</v>
          </cell>
          <cell r="DO54" t="e">
            <v>#N/A</v>
          </cell>
          <cell r="DP54" t="e">
            <v>#N/A</v>
          </cell>
          <cell r="DQ54" t="e">
            <v>#N/A</v>
          </cell>
          <cell r="DR54" t="e">
            <v>#N/A</v>
          </cell>
          <cell r="DS54" t="e">
            <v>#N/A</v>
          </cell>
          <cell r="DT54" t="e">
            <v>#N/A</v>
          </cell>
          <cell r="DU54" t="e">
            <v>#N/A</v>
          </cell>
          <cell r="DV54" t="e">
            <v>#N/A</v>
          </cell>
          <cell r="DW54" t="e">
            <v>#N/A</v>
          </cell>
          <cell r="DX54" t="e">
            <v>#N/A</v>
          </cell>
          <cell r="DY54" t="e">
            <v>#N/A</v>
          </cell>
          <cell r="DZ54" t="e">
            <v>#N/A</v>
          </cell>
          <cell r="EA54" t="e">
            <v>#N/A</v>
          </cell>
          <cell r="EB54" t="e">
            <v>#N/A</v>
          </cell>
          <cell r="EC54">
            <v>0</v>
          </cell>
          <cell r="ED54" t="e">
            <v>#N/A</v>
          </cell>
          <cell r="EE54" t="e">
            <v>#N/A</v>
          </cell>
          <cell r="EF54" t="e">
            <v>#N/A</v>
          </cell>
          <cell r="EG54" t="e">
            <v>#N/A</v>
          </cell>
          <cell r="EH54" t="e">
            <v>#N/A</v>
          </cell>
          <cell r="EI54" t="e">
            <v>#N/A</v>
          </cell>
          <cell r="EJ54" t="e">
            <v>#N/A</v>
          </cell>
          <cell r="EK54" t="e">
            <v>#N/A</v>
          </cell>
          <cell r="EL54" t="e">
            <v>#N/A</v>
          </cell>
          <cell r="EM54">
            <v>0</v>
          </cell>
        </row>
        <row r="55">
          <cell r="BY55">
            <v>0</v>
          </cell>
          <cell r="BZ55" t="e">
            <v>#N/A</v>
          </cell>
          <cell r="CA55" t="e">
            <v>#N/A</v>
          </cell>
          <cell r="CB55" t="e">
            <v>#N/A</v>
          </cell>
          <cell r="CC55" t="e">
            <v>#N/A</v>
          </cell>
          <cell r="CD55" t="e">
            <v>#N/A</v>
          </cell>
          <cell r="CE55" t="e">
            <v>#N/A</v>
          </cell>
          <cell r="CF55" t="e">
            <v>#N/A</v>
          </cell>
          <cell r="CG55" t="e">
            <v>#N/A</v>
          </cell>
          <cell r="CH55" t="e">
            <v>#N/A</v>
          </cell>
          <cell r="CI55" t="e">
            <v>#N/A</v>
          </cell>
          <cell r="CJ55" t="e">
            <v>#N/A</v>
          </cell>
          <cell r="CK55" t="e">
            <v>#N/A</v>
          </cell>
          <cell r="CL55" t="e">
            <v>#N/A</v>
          </cell>
          <cell r="CM55" t="e">
            <v>#N/A</v>
          </cell>
          <cell r="CN55" t="e">
            <v>#N/A</v>
          </cell>
          <cell r="CO55" t="e">
            <v>#N/A</v>
          </cell>
          <cell r="CP55" t="e">
            <v>#N/A</v>
          </cell>
          <cell r="CQ55" t="e">
            <v>#N/A</v>
          </cell>
          <cell r="CR55" t="e">
            <v>#N/A</v>
          </cell>
          <cell r="CS55" t="e">
            <v>#N/A</v>
          </cell>
          <cell r="CT55" t="e">
            <v>#N/A</v>
          </cell>
          <cell r="CU55" t="e">
            <v>#N/A</v>
          </cell>
          <cell r="CV55" t="e">
            <v>#N/A</v>
          </cell>
          <cell r="CW55" t="e">
            <v>#N/A</v>
          </cell>
          <cell r="CX55" t="e">
            <v>#N/A</v>
          </cell>
          <cell r="CY55" t="e">
            <v>#N/A</v>
          </cell>
          <cell r="CZ55" t="e">
            <v>#N/A</v>
          </cell>
          <cell r="DA55" t="e">
            <v>#N/A</v>
          </cell>
          <cell r="DB55" t="e">
            <v>#N/A</v>
          </cell>
          <cell r="DC55" t="e">
            <v>#N/A</v>
          </cell>
          <cell r="DD55" t="e">
            <v>#N/A</v>
          </cell>
          <cell r="DE55" t="e">
            <v>#N/A</v>
          </cell>
          <cell r="DF55" t="e">
            <v>#N/A</v>
          </cell>
          <cell r="DG55" t="e">
            <v>#N/A</v>
          </cell>
          <cell r="DH55" t="e">
            <v>#N/A</v>
          </cell>
          <cell r="DI55" t="e">
            <v>#N/A</v>
          </cell>
          <cell r="DJ55" t="e">
            <v>#N/A</v>
          </cell>
          <cell r="DK55" t="e">
            <v>#N/A</v>
          </cell>
          <cell r="DL55" t="e">
            <v>#N/A</v>
          </cell>
          <cell r="DM55" t="e">
            <v>#N/A</v>
          </cell>
          <cell r="DN55" t="e">
            <v>#N/A</v>
          </cell>
          <cell r="DO55" t="e">
            <v>#N/A</v>
          </cell>
          <cell r="DP55" t="e">
            <v>#N/A</v>
          </cell>
          <cell r="DQ55" t="e">
            <v>#N/A</v>
          </cell>
          <cell r="DR55" t="e">
            <v>#N/A</v>
          </cell>
          <cell r="DS55" t="e">
            <v>#N/A</v>
          </cell>
          <cell r="DT55" t="e">
            <v>#N/A</v>
          </cell>
          <cell r="DU55" t="e">
            <v>#N/A</v>
          </cell>
          <cell r="DV55" t="e">
            <v>#N/A</v>
          </cell>
          <cell r="DW55" t="e">
            <v>#N/A</v>
          </cell>
          <cell r="DX55" t="e">
            <v>#N/A</v>
          </cell>
          <cell r="DY55" t="e">
            <v>#N/A</v>
          </cell>
          <cell r="DZ55" t="e">
            <v>#N/A</v>
          </cell>
          <cell r="EA55" t="e">
            <v>#N/A</v>
          </cell>
          <cell r="EB55" t="e">
            <v>#N/A</v>
          </cell>
          <cell r="EC55">
            <v>0</v>
          </cell>
          <cell r="ED55" t="e">
            <v>#N/A</v>
          </cell>
          <cell r="EE55" t="e">
            <v>#N/A</v>
          </cell>
          <cell r="EF55" t="e">
            <v>#N/A</v>
          </cell>
          <cell r="EG55" t="e">
            <v>#N/A</v>
          </cell>
          <cell r="EH55" t="e">
            <v>#N/A</v>
          </cell>
          <cell r="EI55" t="e">
            <v>#N/A</v>
          </cell>
          <cell r="EJ55" t="e">
            <v>#N/A</v>
          </cell>
          <cell r="EK55" t="e">
            <v>#N/A</v>
          </cell>
          <cell r="EL55" t="e">
            <v>#N/A</v>
          </cell>
          <cell r="EM55">
            <v>0</v>
          </cell>
        </row>
        <row r="56">
          <cell r="BY56">
            <v>527000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1.5196720000000004</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row>
        <row r="57">
          <cell r="BY57">
            <v>0</v>
          </cell>
        </row>
        <row r="58">
          <cell r="BY58">
            <v>0</v>
          </cell>
        </row>
        <row r="59">
          <cell r="BY59">
            <v>0</v>
          </cell>
        </row>
        <row r="60">
          <cell r="BY60">
            <v>0</v>
          </cell>
        </row>
        <row r="61">
          <cell r="BY61">
            <v>0</v>
          </cell>
        </row>
        <row r="62">
          <cell r="BY62">
            <v>244000</v>
          </cell>
        </row>
        <row r="63">
          <cell r="BY63">
            <v>0</v>
          </cell>
        </row>
        <row r="64">
          <cell r="BY64">
            <v>9113380</v>
          </cell>
          <cell r="BZ64">
            <v>0</v>
          </cell>
          <cell r="CA64">
            <v>0</v>
          </cell>
          <cell r="CB64">
            <v>0</v>
          </cell>
          <cell r="CC64">
            <v>0</v>
          </cell>
          <cell r="CD64">
            <v>0</v>
          </cell>
          <cell r="CE64">
            <v>0</v>
          </cell>
          <cell r="CF64">
            <v>0</v>
          </cell>
          <cell r="CG64">
            <v>0</v>
          </cell>
          <cell r="CH64">
            <v>0</v>
          </cell>
          <cell r="CI64">
            <v>0</v>
          </cell>
          <cell r="CJ64">
            <v>0.037005</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1.3475987499999997</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0.037005</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row>
        <row r="65">
          <cell r="BY65">
            <v>9067280</v>
          </cell>
        </row>
        <row r="66">
          <cell r="BY66">
            <v>0</v>
          </cell>
        </row>
        <row r="67">
          <cell r="BY67">
            <v>17800</v>
          </cell>
        </row>
        <row r="68">
          <cell r="BY68">
            <v>0</v>
          </cell>
        </row>
        <row r="69">
          <cell r="BY69">
            <v>0</v>
          </cell>
        </row>
        <row r="70">
          <cell r="BY70">
            <v>28300</v>
          </cell>
        </row>
        <row r="71">
          <cell r="BY71">
            <v>4899000</v>
          </cell>
          <cell r="BZ71">
            <v>0</v>
          </cell>
          <cell r="CA71">
            <v>0</v>
          </cell>
          <cell r="CB71">
            <v>0</v>
          </cell>
          <cell r="CC71">
            <v>0</v>
          </cell>
          <cell r="CD71">
            <v>0</v>
          </cell>
          <cell r="CE71">
            <v>0</v>
          </cell>
          <cell r="CF71">
            <v>0</v>
          </cell>
          <cell r="CG71">
            <v>0</v>
          </cell>
          <cell r="CH71">
            <v>0</v>
          </cell>
          <cell r="CI71">
            <v>0</v>
          </cell>
          <cell r="CJ71">
            <v>0.0678425</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1.3241622499999999</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0.0678425</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row>
        <row r="72">
          <cell r="BY72">
            <v>4899000</v>
          </cell>
        </row>
        <row r="73">
          <cell r="BY73">
            <v>0</v>
          </cell>
        </row>
        <row r="74">
          <cell r="BY74">
            <v>0</v>
          </cell>
        </row>
        <row r="75">
          <cell r="BY75">
            <v>0</v>
          </cell>
        </row>
        <row r="76">
          <cell r="BY76">
            <v>35222420</v>
          </cell>
          <cell r="BZ76">
            <v>0</v>
          </cell>
          <cell r="CA76">
            <v>0</v>
          </cell>
          <cell r="CB76">
            <v>0</v>
          </cell>
          <cell r="CC76">
            <v>0</v>
          </cell>
          <cell r="CD76">
            <v>0</v>
          </cell>
          <cell r="CE76">
            <v>0</v>
          </cell>
          <cell r="CF76">
            <v>0</v>
          </cell>
          <cell r="CG76">
            <v>0</v>
          </cell>
          <cell r="CH76">
            <v>0</v>
          </cell>
          <cell r="CI76">
            <v>0</v>
          </cell>
          <cell r="CJ76">
            <v>0.03392125</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1.3241622499999999</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0.03392125</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row>
        <row r="77">
          <cell r="BY77">
            <v>0</v>
          </cell>
        </row>
        <row r="78">
          <cell r="BY78">
            <v>2617000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1.3938549999999998</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row>
        <row r="79">
          <cell r="BY79">
            <v>2617000</v>
          </cell>
        </row>
        <row r="80">
          <cell r="BY80">
            <v>0</v>
          </cell>
        </row>
        <row r="81">
          <cell r="BY81">
            <v>476760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1.82558</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row>
        <row r="82">
          <cell r="BY82">
            <v>0</v>
          </cell>
          <cell r="BZ82" t="e">
            <v>#N/A</v>
          </cell>
          <cell r="CA82" t="e">
            <v>#N/A</v>
          </cell>
          <cell r="CB82" t="e">
            <v>#N/A</v>
          </cell>
          <cell r="CC82" t="e">
            <v>#N/A</v>
          </cell>
          <cell r="CD82" t="e">
            <v>#N/A</v>
          </cell>
          <cell r="CE82" t="e">
            <v>#N/A</v>
          </cell>
          <cell r="CF82" t="e">
            <v>#N/A</v>
          </cell>
          <cell r="CG82" t="e">
            <v>#N/A</v>
          </cell>
          <cell r="CH82" t="e">
            <v>#N/A</v>
          </cell>
          <cell r="CI82" t="e">
            <v>#N/A</v>
          </cell>
          <cell r="CJ82" t="e">
            <v>#N/A</v>
          </cell>
          <cell r="CK82" t="e">
            <v>#N/A</v>
          </cell>
          <cell r="CL82" t="e">
            <v>#N/A</v>
          </cell>
          <cell r="CM82" t="e">
            <v>#N/A</v>
          </cell>
          <cell r="CN82" t="e">
            <v>#N/A</v>
          </cell>
          <cell r="CO82" t="e">
            <v>#N/A</v>
          </cell>
          <cell r="CP82" t="e">
            <v>#N/A</v>
          </cell>
          <cell r="CQ82" t="e">
            <v>#N/A</v>
          </cell>
          <cell r="CR82" t="e">
            <v>#N/A</v>
          </cell>
          <cell r="CS82" t="e">
            <v>#N/A</v>
          </cell>
          <cell r="CT82" t="e">
            <v>#N/A</v>
          </cell>
          <cell r="CU82" t="e">
            <v>#N/A</v>
          </cell>
          <cell r="CV82" t="e">
            <v>#N/A</v>
          </cell>
          <cell r="CW82" t="e">
            <v>#N/A</v>
          </cell>
          <cell r="CX82" t="e">
            <v>#N/A</v>
          </cell>
          <cell r="CY82" t="e">
            <v>#N/A</v>
          </cell>
          <cell r="CZ82" t="e">
            <v>#N/A</v>
          </cell>
          <cell r="DA82" t="e">
            <v>#N/A</v>
          </cell>
          <cell r="DB82" t="e">
            <v>#N/A</v>
          </cell>
          <cell r="DC82" t="e">
            <v>#N/A</v>
          </cell>
          <cell r="DD82" t="e">
            <v>#N/A</v>
          </cell>
          <cell r="DE82" t="e">
            <v>#N/A</v>
          </cell>
          <cell r="DF82" t="e">
            <v>#N/A</v>
          </cell>
          <cell r="DG82" t="e">
            <v>#N/A</v>
          </cell>
          <cell r="DH82" t="e">
            <v>#N/A</v>
          </cell>
          <cell r="DI82" t="e">
            <v>#N/A</v>
          </cell>
          <cell r="DJ82" t="e">
            <v>#N/A</v>
          </cell>
          <cell r="DK82" t="e">
            <v>#N/A</v>
          </cell>
          <cell r="DL82" t="e">
            <v>#N/A</v>
          </cell>
          <cell r="DM82" t="e">
            <v>#N/A</v>
          </cell>
          <cell r="DN82" t="e">
            <v>#N/A</v>
          </cell>
          <cell r="DO82" t="e">
            <v>#N/A</v>
          </cell>
          <cell r="DP82" t="e">
            <v>#N/A</v>
          </cell>
          <cell r="DQ82" t="e">
            <v>#N/A</v>
          </cell>
          <cell r="DR82" t="e">
            <v>#N/A</v>
          </cell>
          <cell r="DS82" t="e">
            <v>#N/A</v>
          </cell>
          <cell r="DT82" t="e">
            <v>#N/A</v>
          </cell>
          <cell r="DU82" t="e">
            <v>#N/A</v>
          </cell>
          <cell r="DV82" t="e">
            <v>#N/A</v>
          </cell>
          <cell r="DW82" t="e">
            <v>#N/A</v>
          </cell>
          <cell r="DX82" t="e">
            <v>#N/A</v>
          </cell>
          <cell r="DY82" t="e">
            <v>#N/A</v>
          </cell>
          <cell r="DZ82" t="e">
            <v>#N/A</v>
          </cell>
          <cell r="EA82" t="e">
            <v>#N/A</v>
          </cell>
          <cell r="EB82" t="e">
            <v>#N/A</v>
          </cell>
          <cell r="EC82">
            <v>0</v>
          </cell>
          <cell r="ED82" t="e">
            <v>#N/A</v>
          </cell>
          <cell r="EE82" t="e">
            <v>#N/A</v>
          </cell>
          <cell r="EF82" t="e">
            <v>#N/A</v>
          </cell>
          <cell r="EG82" t="e">
            <v>#N/A</v>
          </cell>
          <cell r="EH82" t="e">
            <v>#N/A</v>
          </cell>
          <cell r="EI82" t="e">
            <v>#N/A</v>
          </cell>
          <cell r="EJ82" t="e">
            <v>#N/A</v>
          </cell>
          <cell r="EK82" t="e">
            <v>#N/A</v>
          </cell>
          <cell r="EL82" t="e">
            <v>#N/A</v>
          </cell>
          <cell r="EM82">
            <v>0</v>
          </cell>
        </row>
        <row r="83">
          <cell r="BY83">
            <v>0</v>
          </cell>
          <cell r="BZ83" t="e">
            <v>#N/A</v>
          </cell>
          <cell r="CA83" t="e">
            <v>#N/A</v>
          </cell>
          <cell r="CB83" t="e">
            <v>#N/A</v>
          </cell>
          <cell r="CC83" t="e">
            <v>#N/A</v>
          </cell>
          <cell r="CD83" t="e">
            <v>#N/A</v>
          </cell>
          <cell r="CE83" t="e">
            <v>#N/A</v>
          </cell>
          <cell r="CF83" t="e">
            <v>#N/A</v>
          </cell>
          <cell r="CG83" t="e">
            <v>#N/A</v>
          </cell>
          <cell r="CH83" t="e">
            <v>#N/A</v>
          </cell>
          <cell r="CI83" t="e">
            <v>#N/A</v>
          </cell>
          <cell r="CJ83" t="e">
            <v>#N/A</v>
          </cell>
          <cell r="CK83" t="e">
            <v>#N/A</v>
          </cell>
          <cell r="CL83" t="e">
            <v>#N/A</v>
          </cell>
          <cell r="CM83" t="e">
            <v>#N/A</v>
          </cell>
          <cell r="CN83" t="e">
            <v>#N/A</v>
          </cell>
          <cell r="CO83" t="e">
            <v>#N/A</v>
          </cell>
          <cell r="CP83" t="e">
            <v>#N/A</v>
          </cell>
          <cell r="CQ83" t="e">
            <v>#N/A</v>
          </cell>
          <cell r="CR83" t="e">
            <v>#N/A</v>
          </cell>
          <cell r="CS83" t="e">
            <v>#N/A</v>
          </cell>
          <cell r="CT83" t="e">
            <v>#N/A</v>
          </cell>
          <cell r="CU83" t="e">
            <v>#N/A</v>
          </cell>
          <cell r="CV83" t="e">
            <v>#N/A</v>
          </cell>
          <cell r="CW83" t="e">
            <v>#N/A</v>
          </cell>
          <cell r="CX83" t="e">
            <v>#N/A</v>
          </cell>
          <cell r="CY83" t="e">
            <v>#N/A</v>
          </cell>
          <cell r="CZ83" t="e">
            <v>#N/A</v>
          </cell>
          <cell r="DA83" t="e">
            <v>#N/A</v>
          </cell>
          <cell r="DB83" t="e">
            <v>#N/A</v>
          </cell>
          <cell r="DC83" t="e">
            <v>#N/A</v>
          </cell>
          <cell r="DD83" t="e">
            <v>#N/A</v>
          </cell>
          <cell r="DE83" t="e">
            <v>#N/A</v>
          </cell>
          <cell r="DF83" t="e">
            <v>#N/A</v>
          </cell>
          <cell r="DG83" t="e">
            <v>#N/A</v>
          </cell>
          <cell r="DH83" t="e">
            <v>#N/A</v>
          </cell>
          <cell r="DI83" t="e">
            <v>#N/A</v>
          </cell>
          <cell r="DJ83" t="e">
            <v>#N/A</v>
          </cell>
          <cell r="DK83" t="e">
            <v>#N/A</v>
          </cell>
          <cell r="DL83" t="e">
            <v>#N/A</v>
          </cell>
          <cell r="DM83" t="e">
            <v>#N/A</v>
          </cell>
          <cell r="DN83" t="e">
            <v>#N/A</v>
          </cell>
          <cell r="DO83" t="e">
            <v>#N/A</v>
          </cell>
          <cell r="DP83" t="e">
            <v>#N/A</v>
          </cell>
          <cell r="DQ83" t="e">
            <v>#N/A</v>
          </cell>
          <cell r="DR83" t="e">
            <v>#N/A</v>
          </cell>
          <cell r="DS83" t="e">
            <v>#N/A</v>
          </cell>
          <cell r="DT83" t="e">
            <v>#N/A</v>
          </cell>
          <cell r="DU83" t="e">
            <v>#N/A</v>
          </cell>
          <cell r="DV83" t="e">
            <v>#N/A</v>
          </cell>
          <cell r="DW83" t="e">
            <v>#N/A</v>
          </cell>
          <cell r="DX83" t="e">
            <v>#N/A</v>
          </cell>
          <cell r="DY83" t="e">
            <v>#N/A</v>
          </cell>
          <cell r="DZ83" t="e">
            <v>#N/A</v>
          </cell>
          <cell r="EA83" t="e">
            <v>#N/A</v>
          </cell>
          <cell r="EB83" t="e">
            <v>#N/A</v>
          </cell>
          <cell r="EC83">
            <v>0</v>
          </cell>
          <cell r="ED83" t="e">
            <v>#N/A</v>
          </cell>
          <cell r="EE83" t="e">
            <v>#N/A</v>
          </cell>
          <cell r="EF83" t="e">
            <v>#N/A</v>
          </cell>
          <cell r="EG83" t="e">
            <v>#N/A</v>
          </cell>
          <cell r="EH83" t="e">
            <v>#N/A</v>
          </cell>
          <cell r="EI83" t="e">
            <v>#N/A</v>
          </cell>
          <cell r="EJ83" t="e">
            <v>#N/A</v>
          </cell>
          <cell r="EK83" t="e">
            <v>#N/A</v>
          </cell>
          <cell r="EL83" t="e">
            <v>#N/A</v>
          </cell>
          <cell r="EM83">
            <v>0</v>
          </cell>
        </row>
        <row r="84">
          <cell r="BY84">
            <v>45000</v>
          </cell>
        </row>
        <row r="85">
          <cell r="BY85">
            <v>0</v>
          </cell>
        </row>
        <row r="86">
          <cell r="BY86">
            <v>138000</v>
          </cell>
        </row>
        <row r="87">
          <cell r="BY87">
            <v>52352720</v>
          </cell>
        </row>
        <row r="88">
          <cell r="BY88">
            <v>18234660</v>
          </cell>
          <cell r="BZ88">
            <v>0</v>
          </cell>
          <cell r="CA88">
            <v>0</v>
          </cell>
          <cell r="CB88">
            <v>0</v>
          </cell>
          <cell r="CC88">
            <v>0</v>
          </cell>
          <cell r="CD88">
            <v>0</v>
          </cell>
          <cell r="CE88">
            <v>0.02775375</v>
          </cell>
          <cell r="CF88">
            <v>0</v>
          </cell>
          <cell r="CG88">
            <v>0</v>
          </cell>
          <cell r="CH88">
            <v>0</v>
          </cell>
          <cell r="CI88">
            <v>0</v>
          </cell>
          <cell r="CJ88">
            <v>0</v>
          </cell>
          <cell r="CK88">
            <v>0</v>
          </cell>
          <cell r="CL88">
            <v>0</v>
          </cell>
          <cell r="CM88">
            <v>0</v>
          </cell>
          <cell r="CN88">
            <v>0</v>
          </cell>
          <cell r="CO88">
            <v>0.02775375</v>
          </cell>
          <cell r="CP88">
            <v>0</v>
          </cell>
          <cell r="CQ88">
            <v>0</v>
          </cell>
          <cell r="CR88">
            <v>0</v>
          </cell>
          <cell r="CS88">
            <v>0</v>
          </cell>
          <cell r="CT88">
            <v>1.5819637500000001</v>
          </cell>
          <cell r="CU88">
            <v>0</v>
          </cell>
          <cell r="CV88">
            <v>0</v>
          </cell>
          <cell r="CW88">
            <v>0</v>
          </cell>
          <cell r="CX88">
            <v>0</v>
          </cell>
          <cell r="CY88">
            <v>0</v>
          </cell>
          <cell r="CZ88">
            <v>0</v>
          </cell>
          <cell r="DA88">
            <v>0</v>
          </cell>
          <cell r="DB88">
            <v>0</v>
          </cell>
          <cell r="DC88">
            <v>0</v>
          </cell>
          <cell r="DD88">
            <v>0.02775375</v>
          </cell>
          <cell r="DE88">
            <v>0</v>
          </cell>
          <cell r="DF88">
            <v>0</v>
          </cell>
          <cell r="DG88">
            <v>0</v>
          </cell>
          <cell r="DH88">
            <v>0</v>
          </cell>
          <cell r="DI88">
            <v>0</v>
          </cell>
          <cell r="DJ88">
            <v>0</v>
          </cell>
          <cell r="DK88">
            <v>0</v>
          </cell>
          <cell r="DL88">
            <v>0</v>
          </cell>
          <cell r="DM88">
            <v>0</v>
          </cell>
          <cell r="DN88">
            <v>0.02775375</v>
          </cell>
          <cell r="DO88">
            <v>0</v>
          </cell>
          <cell r="DP88">
            <v>0</v>
          </cell>
          <cell r="DQ88">
            <v>0</v>
          </cell>
          <cell r="DR88">
            <v>0</v>
          </cell>
          <cell r="DS88">
            <v>1.5819637500000001</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row>
        <row r="89">
          <cell r="BY89">
            <v>162900</v>
          </cell>
          <cell r="BZ89">
            <v>0</v>
          </cell>
          <cell r="CA89">
            <v>0</v>
          </cell>
          <cell r="CB89">
            <v>0.37005</v>
          </cell>
          <cell r="CC89">
            <v>0</v>
          </cell>
          <cell r="CD89">
            <v>0</v>
          </cell>
          <cell r="CE89">
            <v>0</v>
          </cell>
          <cell r="CF89">
            <v>0</v>
          </cell>
          <cell r="CG89">
            <v>0</v>
          </cell>
          <cell r="CH89">
            <v>0</v>
          </cell>
          <cell r="CI89">
            <v>0.37005</v>
          </cell>
          <cell r="CJ89">
            <v>0</v>
          </cell>
          <cell r="CK89">
            <v>0</v>
          </cell>
          <cell r="CL89">
            <v>0</v>
          </cell>
          <cell r="CM89">
            <v>1.32292875</v>
          </cell>
          <cell r="CN89">
            <v>0</v>
          </cell>
          <cell r="CO89">
            <v>0</v>
          </cell>
          <cell r="CP89">
            <v>0</v>
          </cell>
          <cell r="CQ89">
            <v>0</v>
          </cell>
          <cell r="CR89">
            <v>0</v>
          </cell>
          <cell r="CS89">
            <v>0</v>
          </cell>
          <cell r="CT89">
            <v>0.37005</v>
          </cell>
          <cell r="CU89">
            <v>0</v>
          </cell>
          <cell r="CV89">
            <v>0</v>
          </cell>
          <cell r="CW89">
            <v>0</v>
          </cell>
          <cell r="CX89">
            <v>0</v>
          </cell>
          <cell r="CY89">
            <v>0</v>
          </cell>
          <cell r="CZ89">
            <v>0</v>
          </cell>
          <cell r="DA89">
            <v>0.37005</v>
          </cell>
          <cell r="DB89">
            <v>0</v>
          </cell>
          <cell r="DC89">
            <v>0</v>
          </cell>
          <cell r="DD89">
            <v>0</v>
          </cell>
          <cell r="DE89">
            <v>1.32292875</v>
          </cell>
          <cell r="DF89">
            <v>0</v>
          </cell>
          <cell r="DG89">
            <v>0</v>
          </cell>
          <cell r="DH89">
            <v>0</v>
          </cell>
          <cell r="DI89">
            <v>0</v>
          </cell>
          <cell r="DJ89">
            <v>0</v>
          </cell>
          <cell r="DK89">
            <v>0</v>
          </cell>
          <cell r="DL89">
            <v>0.37005</v>
          </cell>
          <cell r="DM89">
            <v>0</v>
          </cell>
          <cell r="DN89">
            <v>0</v>
          </cell>
          <cell r="DO89">
            <v>0</v>
          </cell>
          <cell r="DP89">
            <v>0</v>
          </cell>
          <cell r="DQ89">
            <v>0</v>
          </cell>
          <cell r="DR89">
            <v>0</v>
          </cell>
          <cell r="DS89">
            <v>0.37005</v>
          </cell>
          <cell r="DT89">
            <v>0</v>
          </cell>
          <cell r="DU89">
            <v>0</v>
          </cell>
          <cell r="DV89">
            <v>0</v>
          </cell>
          <cell r="DW89">
            <v>1.32292875</v>
          </cell>
          <cell r="DX89">
            <v>0</v>
          </cell>
          <cell r="DY89">
            <v>0</v>
          </cell>
          <cell r="DZ89">
            <v>0</v>
          </cell>
          <cell r="EA89">
            <v>0</v>
          </cell>
          <cell r="EB89">
            <v>0</v>
          </cell>
          <cell r="EC89">
            <v>0</v>
          </cell>
          <cell r="ED89">
            <v>0</v>
          </cell>
          <cell r="EE89">
            <v>0</v>
          </cell>
          <cell r="EF89">
            <v>0</v>
          </cell>
          <cell r="EG89">
            <v>1.32292875</v>
          </cell>
          <cell r="EH89">
            <v>0</v>
          </cell>
          <cell r="EI89">
            <v>0</v>
          </cell>
          <cell r="EJ89">
            <v>0</v>
          </cell>
          <cell r="EK89">
            <v>0</v>
          </cell>
          <cell r="EL89">
            <v>0</v>
          </cell>
          <cell r="EM89">
            <v>0</v>
          </cell>
        </row>
        <row r="90">
          <cell r="BY90">
            <v>0</v>
          </cell>
          <cell r="BZ90" t="e">
            <v>#N/A</v>
          </cell>
          <cell r="CA90" t="e">
            <v>#N/A</v>
          </cell>
          <cell r="CB90" t="e">
            <v>#N/A</v>
          </cell>
          <cell r="CC90" t="e">
            <v>#N/A</v>
          </cell>
          <cell r="CD90" t="e">
            <v>#N/A</v>
          </cell>
          <cell r="CE90" t="e">
            <v>#N/A</v>
          </cell>
          <cell r="CF90" t="e">
            <v>#N/A</v>
          </cell>
          <cell r="CG90" t="e">
            <v>#N/A</v>
          </cell>
          <cell r="CH90" t="e">
            <v>#N/A</v>
          </cell>
          <cell r="CI90" t="e">
            <v>#N/A</v>
          </cell>
          <cell r="CJ90" t="e">
            <v>#N/A</v>
          </cell>
          <cell r="CK90" t="e">
            <v>#N/A</v>
          </cell>
          <cell r="CL90" t="e">
            <v>#N/A</v>
          </cell>
          <cell r="CM90" t="e">
            <v>#N/A</v>
          </cell>
          <cell r="CN90" t="e">
            <v>#N/A</v>
          </cell>
          <cell r="CO90" t="e">
            <v>#N/A</v>
          </cell>
          <cell r="CP90" t="e">
            <v>#N/A</v>
          </cell>
          <cell r="CQ90" t="e">
            <v>#N/A</v>
          </cell>
          <cell r="CR90" t="e">
            <v>#N/A</v>
          </cell>
          <cell r="CS90" t="e">
            <v>#N/A</v>
          </cell>
          <cell r="CT90" t="e">
            <v>#N/A</v>
          </cell>
          <cell r="CU90" t="e">
            <v>#N/A</v>
          </cell>
          <cell r="CV90" t="e">
            <v>#N/A</v>
          </cell>
          <cell r="CW90" t="e">
            <v>#N/A</v>
          </cell>
          <cell r="CX90" t="e">
            <v>#N/A</v>
          </cell>
          <cell r="CY90" t="e">
            <v>#N/A</v>
          </cell>
          <cell r="CZ90" t="e">
            <v>#N/A</v>
          </cell>
          <cell r="DA90" t="e">
            <v>#N/A</v>
          </cell>
          <cell r="DB90" t="e">
            <v>#N/A</v>
          </cell>
          <cell r="DC90" t="e">
            <v>#N/A</v>
          </cell>
          <cell r="DD90" t="e">
            <v>#N/A</v>
          </cell>
          <cell r="DE90" t="e">
            <v>#N/A</v>
          </cell>
          <cell r="DF90" t="e">
            <v>#N/A</v>
          </cell>
          <cell r="DG90" t="e">
            <v>#N/A</v>
          </cell>
          <cell r="DH90" t="e">
            <v>#N/A</v>
          </cell>
          <cell r="DI90" t="e">
            <v>#N/A</v>
          </cell>
          <cell r="DJ90" t="e">
            <v>#N/A</v>
          </cell>
          <cell r="DK90" t="e">
            <v>#N/A</v>
          </cell>
          <cell r="DL90" t="e">
            <v>#N/A</v>
          </cell>
          <cell r="DM90" t="e">
            <v>#N/A</v>
          </cell>
          <cell r="DN90" t="e">
            <v>#N/A</v>
          </cell>
          <cell r="DO90" t="e">
            <v>#N/A</v>
          </cell>
          <cell r="DP90" t="e">
            <v>#N/A</v>
          </cell>
          <cell r="DQ90" t="e">
            <v>#N/A</v>
          </cell>
          <cell r="DR90" t="e">
            <v>#N/A</v>
          </cell>
          <cell r="DS90" t="e">
            <v>#N/A</v>
          </cell>
          <cell r="DT90" t="e">
            <v>#N/A</v>
          </cell>
          <cell r="DU90" t="e">
            <v>#N/A</v>
          </cell>
          <cell r="DV90" t="e">
            <v>#N/A</v>
          </cell>
          <cell r="DW90" t="e">
            <v>#N/A</v>
          </cell>
          <cell r="DX90" t="e">
            <v>#N/A</v>
          </cell>
          <cell r="DY90" t="e">
            <v>#N/A</v>
          </cell>
          <cell r="DZ90" t="e">
            <v>#N/A</v>
          </cell>
          <cell r="EA90" t="e">
            <v>#N/A</v>
          </cell>
          <cell r="EB90" t="e">
            <v>#N/A</v>
          </cell>
          <cell r="EC90">
            <v>0</v>
          </cell>
          <cell r="ED90" t="e">
            <v>#N/A</v>
          </cell>
          <cell r="EE90" t="e">
            <v>#N/A</v>
          </cell>
          <cell r="EF90" t="e">
            <v>#N/A</v>
          </cell>
          <cell r="EG90" t="e">
            <v>#N/A</v>
          </cell>
          <cell r="EH90" t="e">
            <v>#N/A</v>
          </cell>
          <cell r="EI90" t="e">
            <v>#N/A</v>
          </cell>
          <cell r="EJ90" t="e">
            <v>#N/A</v>
          </cell>
          <cell r="EK90" t="e">
            <v>#N/A</v>
          </cell>
          <cell r="EL90" t="e">
            <v>#N/A</v>
          </cell>
          <cell r="EM90">
            <v>0</v>
          </cell>
        </row>
        <row r="91">
          <cell r="BY91">
            <v>24335100</v>
          </cell>
          <cell r="BZ91">
            <v>0</v>
          </cell>
          <cell r="CA91">
            <v>0</v>
          </cell>
          <cell r="CB91">
            <v>0</v>
          </cell>
          <cell r="CC91">
            <v>0</v>
          </cell>
          <cell r="CD91">
            <v>0</v>
          </cell>
          <cell r="CE91">
            <v>0.0925125</v>
          </cell>
          <cell r="CF91">
            <v>0</v>
          </cell>
          <cell r="CG91">
            <v>0</v>
          </cell>
          <cell r="CH91">
            <v>0</v>
          </cell>
          <cell r="CI91">
            <v>0</v>
          </cell>
          <cell r="CJ91">
            <v>0</v>
          </cell>
          <cell r="CK91">
            <v>0</v>
          </cell>
          <cell r="CL91">
            <v>0</v>
          </cell>
          <cell r="CM91">
            <v>0</v>
          </cell>
          <cell r="CN91">
            <v>0</v>
          </cell>
          <cell r="CO91">
            <v>0.0925125</v>
          </cell>
          <cell r="CP91">
            <v>0</v>
          </cell>
          <cell r="CQ91">
            <v>0</v>
          </cell>
          <cell r="CR91">
            <v>0</v>
          </cell>
          <cell r="CS91">
            <v>0</v>
          </cell>
          <cell r="CT91">
            <v>1.32292875</v>
          </cell>
          <cell r="CU91">
            <v>0</v>
          </cell>
          <cell r="CV91">
            <v>0</v>
          </cell>
          <cell r="CW91">
            <v>0</v>
          </cell>
          <cell r="CX91">
            <v>0</v>
          </cell>
          <cell r="CY91">
            <v>0</v>
          </cell>
          <cell r="CZ91">
            <v>0</v>
          </cell>
          <cell r="DA91">
            <v>0</v>
          </cell>
          <cell r="DB91">
            <v>0</v>
          </cell>
          <cell r="DC91">
            <v>0</v>
          </cell>
          <cell r="DD91">
            <v>0.0925125</v>
          </cell>
          <cell r="DE91">
            <v>0</v>
          </cell>
          <cell r="DF91">
            <v>0</v>
          </cell>
          <cell r="DG91">
            <v>0</v>
          </cell>
          <cell r="DH91">
            <v>0</v>
          </cell>
          <cell r="DI91">
            <v>0</v>
          </cell>
          <cell r="DJ91">
            <v>0</v>
          </cell>
          <cell r="DK91">
            <v>0</v>
          </cell>
          <cell r="DL91">
            <v>0</v>
          </cell>
          <cell r="DM91">
            <v>0</v>
          </cell>
          <cell r="DN91">
            <v>0.0925125</v>
          </cell>
          <cell r="DO91">
            <v>0</v>
          </cell>
          <cell r="DP91">
            <v>0</v>
          </cell>
          <cell r="DQ91">
            <v>0</v>
          </cell>
          <cell r="DR91">
            <v>0</v>
          </cell>
          <cell r="DS91">
            <v>1.32292875</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row>
        <row r="92">
          <cell r="BY92">
            <v>1857010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2.0815312500000003</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2.0815312500000003</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row>
        <row r="93">
          <cell r="BY93">
            <v>1277920</v>
          </cell>
          <cell r="BZ93">
            <v>0.29604</v>
          </cell>
          <cell r="CA93">
            <v>0</v>
          </cell>
          <cell r="CB93">
            <v>0</v>
          </cell>
          <cell r="CC93">
            <v>0</v>
          </cell>
          <cell r="CD93">
            <v>0</v>
          </cell>
          <cell r="CE93">
            <v>0.29604</v>
          </cell>
          <cell r="CF93">
            <v>0</v>
          </cell>
          <cell r="CG93">
            <v>0</v>
          </cell>
          <cell r="CH93">
            <v>0</v>
          </cell>
          <cell r="CI93">
            <v>0</v>
          </cell>
          <cell r="CJ93">
            <v>0.29604</v>
          </cell>
          <cell r="CK93">
            <v>0</v>
          </cell>
          <cell r="CL93">
            <v>0</v>
          </cell>
          <cell r="CM93">
            <v>0</v>
          </cell>
          <cell r="CN93">
            <v>0</v>
          </cell>
          <cell r="CO93">
            <v>0.29604</v>
          </cell>
          <cell r="CP93">
            <v>0</v>
          </cell>
          <cell r="CQ93">
            <v>0</v>
          </cell>
          <cell r="CR93">
            <v>0</v>
          </cell>
          <cell r="CS93">
            <v>0</v>
          </cell>
          <cell r="CT93">
            <v>1.443195</v>
          </cell>
          <cell r="CU93">
            <v>0</v>
          </cell>
          <cell r="CV93">
            <v>0</v>
          </cell>
          <cell r="CW93">
            <v>0</v>
          </cell>
          <cell r="CX93">
            <v>0</v>
          </cell>
          <cell r="CY93">
            <v>0.29604</v>
          </cell>
          <cell r="CZ93">
            <v>0</v>
          </cell>
          <cell r="DA93">
            <v>0</v>
          </cell>
          <cell r="DB93">
            <v>0</v>
          </cell>
          <cell r="DC93">
            <v>0</v>
          </cell>
          <cell r="DD93">
            <v>0.29604</v>
          </cell>
          <cell r="DE93">
            <v>0</v>
          </cell>
          <cell r="DF93">
            <v>0</v>
          </cell>
          <cell r="DG93">
            <v>0</v>
          </cell>
          <cell r="DH93">
            <v>0</v>
          </cell>
          <cell r="DI93">
            <v>0.29604</v>
          </cell>
          <cell r="DJ93">
            <v>0</v>
          </cell>
          <cell r="DK93">
            <v>0</v>
          </cell>
          <cell r="DL93">
            <v>0</v>
          </cell>
          <cell r="DM93">
            <v>0</v>
          </cell>
          <cell r="DN93">
            <v>0.29604</v>
          </cell>
          <cell r="DO93">
            <v>0</v>
          </cell>
          <cell r="DP93">
            <v>0</v>
          </cell>
          <cell r="DQ93">
            <v>0</v>
          </cell>
          <cell r="DR93">
            <v>0</v>
          </cell>
          <cell r="DS93">
            <v>1.443195</v>
          </cell>
          <cell r="DT93">
            <v>0</v>
          </cell>
          <cell r="DU93">
            <v>0</v>
          </cell>
          <cell r="DV93">
            <v>0</v>
          </cell>
          <cell r="DW93">
            <v>0</v>
          </cell>
          <cell r="DX93">
            <v>0.29604</v>
          </cell>
          <cell r="DY93">
            <v>0</v>
          </cell>
          <cell r="DZ93">
            <v>0</v>
          </cell>
          <cell r="EA93">
            <v>0</v>
          </cell>
          <cell r="EB93">
            <v>0</v>
          </cell>
          <cell r="EC93">
            <v>0</v>
          </cell>
          <cell r="ED93">
            <v>0</v>
          </cell>
          <cell r="EE93">
            <v>0</v>
          </cell>
          <cell r="EF93">
            <v>0</v>
          </cell>
          <cell r="EG93">
            <v>0</v>
          </cell>
          <cell r="EH93">
            <v>0.29604</v>
          </cell>
          <cell r="EI93">
            <v>0</v>
          </cell>
          <cell r="EJ93">
            <v>0</v>
          </cell>
          <cell r="EK93">
            <v>0</v>
          </cell>
          <cell r="EL93">
            <v>0</v>
          </cell>
          <cell r="EM93">
            <v>0</v>
          </cell>
        </row>
        <row r="94">
          <cell r="BY94">
            <v>0</v>
          </cell>
          <cell r="BZ94" t="e">
            <v>#N/A</v>
          </cell>
          <cell r="CA94" t="e">
            <v>#N/A</v>
          </cell>
          <cell r="CB94" t="e">
            <v>#N/A</v>
          </cell>
          <cell r="CC94" t="e">
            <v>#N/A</v>
          </cell>
          <cell r="CD94" t="e">
            <v>#N/A</v>
          </cell>
          <cell r="CE94" t="e">
            <v>#N/A</v>
          </cell>
          <cell r="CF94" t="e">
            <v>#N/A</v>
          </cell>
          <cell r="CG94" t="e">
            <v>#N/A</v>
          </cell>
          <cell r="CH94" t="e">
            <v>#N/A</v>
          </cell>
          <cell r="CI94" t="e">
            <v>#N/A</v>
          </cell>
          <cell r="CJ94" t="e">
            <v>#N/A</v>
          </cell>
          <cell r="CK94" t="e">
            <v>#N/A</v>
          </cell>
          <cell r="CL94" t="e">
            <v>#N/A</v>
          </cell>
          <cell r="CM94" t="e">
            <v>#N/A</v>
          </cell>
          <cell r="CN94" t="e">
            <v>#N/A</v>
          </cell>
          <cell r="CO94" t="e">
            <v>#N/A</v>
          </cell>
          <cell r="CP94" t="e">
            <v>#N/A</v>
          </cell>
          <cell r="CQ94" t="e">
            <v>#N/A</v>
          </cell>
          <cell r="CR94" t="e">
            <v>#N/A</v>
          </cell>
          <cell r="CS94" t="e">
            <v>#N/A</v>
          </cell>
          <cell r="CT94" t="e">
            <v>#N/A</v>
          </cell>
          <cell r="CU94" t="e">
            <v>#N/A</v>
          </cell>
          <cell r="CV94" t="e">
            <v>#N/A</v>
          </cell>
          <cell r="CW94" t="e">
            <v>#N/A</v>
          </cell>
          <cell r="CX94" t="e">
            <v>#N/A</v>
          </cell>
          <cell r="CY94" t="e">
            <v>#N/A</v>
          </cell>
          <cell r="CZ94" t="e">
            <v>#N/A</v>
          </cell>
          <cell r="DA94" t="e">
            <v>#N/A</v>
          </cell>
          <cell r="DB94" t="e">
            <v>#N/A</v>
          </cell>
          <cell r="DC94" t="e">
            <v>#N/A</v>
          </cell>
          <cell r="DD94" t="e">
            <v>#N/A</v>
          </cell>
          <cell r="DE94" t="e">
            <v>#N/A</v>
          </cell>
          <cell r="DF94" t="e">
            <v>#N/A</v>
          </cell>
          <cell r="DG94" t="e">
            <v>#N/A</v>
          </cell>
          <cell r="DH94" t="e">
            <v>#N/A</v>
          </cell>
          <cell r="DI94" t="e">
            <v>#N/A</v>
          </cell>
          <cell r="DJ94" t="e">
            <v>#N/A</v>
          </cell>
          <cell r="DK94" t="e">
            <v>#N/A</v>
          </cell>
          <cell r="DL94" t="e">
            <v>#N/A</v>
          </cell>
          <cell r="DM94" t="e">
            <v>#N/A</v>
          </cell>
          <cell r="DN94" t="e">
            <v>#N/A</v>
          </cell>
          <cell r="DO94" t="e">
            <v>#N/A</v>
          </cell>
          <cell r="DP94" t="e">
            <v>#N/A</v>
          </cell>
          <cell r="DQ94" t="e">
            <v>#N/A</v>
          </cell>
          <cell r="DR94" t="e">
            <v>#N/A</v>
          </cell>
          <cell r="DS94" t="e">
            <v>#N/A</v>
          </cell>
          <cell r="DT94" t="e">
            <v>#N/A</v>
          </cell>
          <cell r="DU94" t="e">
            <v>#N/A</v>
          </cell>
          <cell r="DV94" t="e">
            <v>#N/A</v>
          </cell>
          <cell r="DW94" t="e">
            <v>#N/A</v>
          </cell>
          <cell r="DX94" t="e">
            <v>#N/A</v>
          </cell>
          <cell r="DY94" t="e">
            <v>#N/A</v>
          </cell>
          <cell r="DZ94" t="e">
            <v>#N/A</v>
          </cell>
          <cell r="EA94" t="e">
            <v>#N/A</v>
          </cell>
          <cell r="EB94" t="e">
            <v>#N/A</v>
          </cell>
          <cell r="EC94">
            <v>0</v>
          </cell>
          <cell r="ED94" t="e">
            <v>#N/A</v>
          </cell>
          <cell r="EE94" t="e">
            <v>#N/A</v>
          </cell>
          <cell r="EF94" t="e">
            <v>#N/A</v>
          </cell>
          <cell r="EG94" t="e">
            <v>#N/A</v>
          </cell>
          <cell r="EH94" t="e">
            <v>#N/A</v>
          </cell>
          <cell r="EI94" t="e">
            <v>#N/A</v>
          </cell>
          <cell r="EJ94" t="e">
            <v>#N/A</v>
          </cell>
          <cell r="EK94" t="e">
            <v>#N/A</v>
          </cell>
          <cell r="EL94" t="e">
            <v>#N/A</v>
          </cell>
          <cell r="EM94">
            <v>0</v>
          </cell>
        </row>
        <row r="95">
          <cell r="BY95">
            <v>0</v>
          </cell>
          <cell r="BZ95" t="e">
            <v>#N/A</v>
          </cell>
          <cell r="CA95" t="e">
            <v>#N/A</v>
          </cell>
          <cell r="CB95" t="e">
            <v>#N/A</v>
          </cell>
          <cell r="CC95" t="e">
            <v>#N/A</v>
          </cell>
          <cell r="CD95" t="e">
            <v>#N/A</v>
          </cell>
          <cell r="CE95" t="e">
            <v>#N/A</v>
          </cell>
          <cell r="CF95" t="e">
            <v>#N/A</v>
          </cell>
          <cell r="CG95" t="e">
            <v>#N/A</v>
          </cell>
          <cell r="CH95" t="e">
            <v>#N/A</v>
          </cell>
          <cell r="CI95" t="e">
            <v>#N/A</v>
          </cell>
          <cell r="CJ95" t="e">
            <v>#N/A</v>
          </cell>
          <cell r="CK95" t="e">
            <v>#N/A</v>
          </cell>
          <cell r="CL95" t="e">
            <v>#N/A</v>
          </cell>
          <cell r="CM95" t="e">
            <v>#N/A</v>
          </cell>
          <cell r="CN95" t="e">
            <v>#N/A</v>
          </cell>
          <cell r="CO95" t="e">
            <v>#N/A</v>
          </cell>
          <cell r="CP95" t="e">
            <v>#N/A</v>
          </cell>
          <cell r="CQ95" t="e">
            <v>#N/A</v>
          </cell>
          <cell r="CR95" t="e">
            <v>#N/A</v>
          </cell>
          <cell r="CS95" t="e">
            <v>#N/A</v>
          </cell>
          <cell r="CT95" t="e">
            <v>#N/A</v>
          </cell>
          <cell r="CU95" t="e">
            <v>#N/A</v>
          </cell>
          <cell r="CV95" t="e">
            <v>#N/A</v>
          </cell>
          <cell r="CW95" t="e">
            <v>#N/A</v>
          </cell>
          <cell r="CX95" t="e">
            <v>#N/A</v>
          </cell>
          <cell r="CY95" t="e">
            <v>#N/A</v>
          </cell>
          <cell r="CZ95" t="e">
            <v>#N/A</v>
          </cell>
          <cell r="DA95" t="e">
            <v>#N/A</v>
          </cell>
          <cell r="DB95" t="e">
            <v>#N/A</v>
          </cell>
          <cell r="DC95" t="e">
            <v>#N/A</v>
          </cell>
          <cell r="DD95" t="e">
            <v>#N/A</v>
          </cell>
          <cell r="DE95" t="e">
            <v>#N/A</v>
          </cell>
          <cell r="DF95" t="e">
            <v>#N/A</v>
          </cell>
          <cell r="DG95" t="e">
            <v>#N/A</v>
          </cell>
          <cell r="DH95" t="e">
            <v>#N/A</v>
          </cell>
          <cell r="DI95" t="e">
            <v>#N/A</v>
          </cell>
          <cell r="DJ95" t="e">
            <v>#N/A</v>
          </cell>
          <cell r="DK95" t="e">
            <v>#N/A</v>
          </cell>
          <cell r="DL95" t="e">
            <v>#N/A</v>
          </cell>
          <cell r="DM95" t="e">
            <v>#N/A</v>
          </cell>
          <cell r="DN95" t="e">
            <v>#N/A</v>
          </cell>
          <cell r="DO95" t="e">
            <v>#N/A</v>
          </cell>
          <cell r="DP95" t="e">
            <v>#N/A</v>
          </cell>
          <cell r="DQ95" t="e">
            <v>#N/A</v>
          </cell>
          <cell r="DR95" t="e">
            <v>#N/A</v>
          </cell>
          <cell r="DS95" t="e">
            <v>#N/A</v>
          </cell>
          <cell r="DT95" t="e">
            <v>#N/A</v>
          </cell>
          <cell r="DU95" t="e">
            <v>#N/A</v>
          </cell>
          <cell r="DV95" t="e">
            <v>#N/A</v>
          </cell>
          <cell r="DW95" t="e">
            <v>#N/A</v>
          </cell>
          <cell r="DX95" t="e">
            <v>#N/A</v>
          </cell>
          <cell r="DY95" t="e">
            <v>#N/A</v>
          </cell>
          <cell r="DZ95" t="e">
            <v>#N/A</v>
          </cell>
          <cell r="EA95" t="e">
            <v>#N/A</v>
          </cell>
          <cell r="EB95" t="e">
            <v>#N/A</v>
          </cell>
          <cell r="EC95">
            <v>0</v>
          </cell>
          <cell r="ED95" t="e">
            <v>#N/A</v>
          </cell>
          <cell r="EE95" t="e">
            <v>#N/A</v>
          </cell>
          <cell r="EF95" t="e">
            <v>#N/A</v>
          </cell>
          <cell r="EG95" t="e">
            <v>#N/A</v>
          </cell>
          <cell r="EH95" t="e">
            <v>#N/A</v>
          </cell>
          <cell r="EI95" t="e">
            <v>#N/A</v>
          </cell>
          <cell r="EJ95" t="e">
            <v>#N/A</v>
          </cell>
          <cell r="EK95" t="e">
            <v>#N/A</v>
          </cell>
          <cell r="EL95" t="e">
            <v>#N/A</v>
          </cell>
          <cell r="EM95">
            <v>0</v>
          </cell>
        </row>
        <row r="96">
          <cell r="BY96">
            <v>5780130</v>
          </cell>
          <cell r="BZ96">
            <v>0</v>
          </cell>
          <cell r="CA96">
            <v>0</v>
          </cell>
          <cell r="CB96">
            <v>0.0925125</v>
          </cell>
          <cell r="CC96">
            <v>0</v>
          </cell>
          <cell r="CD96">
            <v>0</v>
          </cell>
          <cell r="CE96">
            <v>0</v>
          </cell>
          <cell r="CF96">
            <v>0</v>
          </cell>
          <cell r="CG96">
            <v>0</v>
          </cell>
          <cell r="CH96">
            <v>0</v>
          </cell>
          <cell r="CI96">
            <v>0.0925125</v>
          </cell>
          <cell r="CJ96">
            <v>0</v>
          </cell>
          <cell r="CK96">
            <v>0</v>
          </cell>
          <cell r="CL96">
            <v>0</v>
          </cell>
          <cell r="CM96">
            <v>1.32292875</v>
          </cell>
          <cell r="CN96">
            <v>0</v>
          </cell>
          <cell r="CO96">
            <v>0</v>
          </cell>
          <cell r="CP96">
            <v>0</v>
          </cell>
          <cell r="CQ96">
            <v>0</v>
          </cell>
          <cell r="CR96">
            <v>0</v>
          </cell>
          <cell r="CS96">
            <v>0</v>
          </cell>
          <cell r="CT96">
            <v>0.0925125</v>
          </cell>
          <cell r="CU96">
            <v>0</v>
          </cell>
          <cell r="CV96">
            <v>0</v>
          </cell>
          <cell r="CW96">
            <v>0</v>
          </cell>
          <cell r="CX96">
            <v>0</v>
          </cell>
          <cell r="CY96">
            <v>0</v>
          </cell>
          <cell r="CZ96">
            <v>0</v>
          </cell>
          <cell r="DA96">
            <v>0.0925125</v>
          </cell>
          <cell r="DB96">
            <v>0</v>
          </cell>
          <cell r="DC96">
            <v>0</v>
          </cell>
          <cell r="DD96">
            <v>0</v>
          </cell>
          <cell r="DE96">
            <v>1.32292875</v>
          </cell>
          <cell r="DF96">
            <v>0</v>
          </cell>
          <cell r="DG96">
            <v>0</v>
          </cell>
          <cell r="DH96">
            <v>0</v>
          </cell>
          <cell r="DI96">
            <v>0</v>
          </cell>
          <cell r="DJ96">
            <v>0</v>
          </cell>
          <cell r="DK96">
            <v>0</v>
          </cell>
          <cell r="DL96">
            <v>0.0925125</v>
          </cell>
          <cell r="DM96">
            <v>0</v>
          </cell>
          <cell r="DN96">
            <v>0</v>
          </cell>
          <cell r="DO96">
            <v>0</v>
          </cell>
          <cell r="DP96">
            <v>0</v>
          </cell>
          <cell r="DQ96">
            <v>0</v>
          </cell>
          <cell r="DR96">
            <v>0</v>
          </cell>
          <cell r="DS96">
            <v>0.0925125</v>
          </cell>
          <cell r="DT96">
            <v>0</v>
          </cell>
          <cell r="DU96">
            <v>0</v>
          </cell>
          <cell r="DV96">
            <v>0</v>
          </cell>
          <cell r="DW96">
            <v>1.32292875</v>
          </cell>
          <cell r="DX96">
            <v>0</v>
          </cell>
          <cell r="DY96">
            <v>0</v>
          </cell>
          <cell r="DZ96">
            <v>0</v>
          </cell>
          <cell r="EA96">
            <v>0</v>
          </cell>
          <cell r="EB96">
            <v>0</v>
          </cell>
          <cell r="EC96">
            <v>0</v>
          </cell>
          <cell r="ED96">
            <v>0</v>
          </cell>
          <cell r="EE96">
            <v>0</v>
          </cell>
          <cell r="EF96">
            <v>0</v>
          </cell>
          <cell r="EG96">
            <v>1.32292875</v>
          </cell>
          <cell r="EH96">
            <v>0</v>
          </cell>
          <cell r="EI96">
            <v>0</v>
          </cell>
          <cell r="EJ96">
            <v>0</v>
          </cell>
          <cell r="EK96">
            <v>0</v>
          </cell>
          <cell r="EL96">
            <v>0</v>
          </cell>
          <cell r="EM96">
            <v>0</v>
          </cell>
        </row>
        <row r="97">
          <cell r="BY97">
            <v>0</v>
          </cell>
        </row>
        <row r="98">
          <cell r="BY98">
            <v>705000</v>
          </cell>
        </row>
        <row r="99">
          <cell r="BY99">
            <v>635100</v>
          </cell>
        </row>
        <row r="100">
          <cell r="BY100">
            <v>300000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1.55421</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1.55421</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row>
        <row r="101">
          <cell r="BY101">
            <v>335100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1.4802</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1.4802</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row>
        <row r="102">
          <cell r="BY102">
            <v>0</v>
          </cell>
        </row>
        <row r="103">
          <cell r="BY103">
            <v>2161690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1.70223</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row>
        <row r="104">
          <cell r="BY104">
            <v>1371000</v>
          </cell>
        </row>
        <row r="105">
          <cell r="BY105">
            <v>0</v>
          </cell>
        </row>
        <row r="106">
          <cell r="BY106">
            <v>0</v>
          </cell>
        </row>
        <row r="107">
          <cell r="BY107">
            <v>645090</v>
          </cell>
        </row>
        <row r="108">
          <cell r="BY108">
            <v>0</v>
          </cell>
        </row>
        <row r="109">
          <cell r="BY109">
            <v>145600</v>
          </cell>
        </row>
        <row r="110">
          <cell r="BY110">
            <v>304350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2.183295</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2.183295</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row>
        <row r="111">
          <cell r="BY111">
            <v>144000</v>
          </cell>
        </row>
        <row r="112">
          <cell r="BY112">
            <v>160350</v>
          </cell>
        </row>
        <row r="113">
          <cell r="BY113">
            <v>0</v>
          </cell>
        </row>
        <row r="114">
          <cell r="BY114">
            <v>84850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1.6775600000000002</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1.6775600000000002</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row>
        <row r="115">
          <cell r="BY115">
            <v>0</v>
          </cell>
        </row>
        <row r="116">
          <cell r="BY116">
            <v>0</v>
          </cell>
        </row>
        <row r="117">
          <cell r="BY117">
            <v>84850</v>
          </cell>
        </row>
        <row r="118">
          <cell r="BY118">
            <v>0</v>
          </cell>
        </row>
        <row r="119">
          <cell r="BY119">
            <v>0</v>
          </cell>
        </row>
        <row r="120">
          <cell r="BY120">
            <v>0</v>
          </cell>
        </row>
        <row r="121">
          <cell r="BY121">
            <v>0</v>
          </cell>
        </row>
        <row r="122">
          <cell r="BY122">
            <v>0</v>
          </cell>
        </row>
        <row r="123">
          <cell r="BY123">
            <v>525500</v>
          </cell>
          <cell r="BZ123">
            <v>0</v>
          </cell>
          <cell r="CA123">
            <v>0</v>
          </cell>
          <cell r="CB123">
            <v>0</v>
          </cell>
          <cell r="CC123">
            <v>0</v>
          </cell>
          <cell r="CD123">
            <v>0</v>
          </cell>
          <cell r="CE123">
            <v>0.37005</v>
          </cell>
          <cell r="CF123">
            <v>0</v>
          </cell>
          <cell r="CG123">
            <v>0</v>
          </cell>
          <cell r="CH123">
            <v>0</v>
          </cell>
          <cell r="CI123">
            <v>0</v>
          </cell>
          <cell r="CJ123">
            <v>0</v>
          </cell>
          <cell r="CK123">
            <v>0</v>
          </cell>
          <cell r="CL123">
            <v>0</v>
          </cell>
          <cell r="CM123">
            <v>0</v>
          </cell>
          <cell r="CN123">
            <v>0</v>
          </cell>
          <cell r="CO123">
            <v>0.37005</v>
          </cell>
          <cell r="CP123">
            <v>0</v>
          </cell>
          <cell r="CQ123">
            <v>0</v>
          </cell>
          <cell r="CR123">
            <v>0</v>
          </cell>
          <cell r="CS123">
            <v>0</v>
          </cell>
          <cell r="CT123">
            <v>0</v>
          </cell>
          <cell r="CU123">
            <v>0</v>
          </cell>
          <cell r="CV123">
            <v>0</v>
          </cell>
          <cell r="CW123">
            <v>0</v>
          </cell>
          <cell r="CX123">
            <v>0</v>
          </cell>
          <cell r="CY123">
            <v>0.37005</v>
          </cell>
          <cell r="CZ123">
            <v>0</v>
          </cell>
          <cell r="DA123">
            <v>0</v>
          </cell>
          <cell r="DB123">
            <v>0</v>
          </cell>
          <cell r="DC123">
            <v>0</v>
          </cell>
          <cell r="DD123">
            <v>0</v>
          </cell>
          <cell r="DE123">
            <v>0</v>
          </cell>
          <cell r="DF123">
            <v>0</v>
          </cell>
          <cell r="DG123">
            <v>0</v>
          </cell>
          <cell r="DH123">
            <v>0</v>
          </cell>
          <cell r="DI123">
            <v>2.467</v>
          </cell>
          <cell r="DJ123">
            <v>0</v>
          </cell>
          <cell r="DK123">
            <v>0</v>
          </cell>
          <cell r="DL123">
            <v>0</v>
          </cell>
          <cell r="DM123">
            <v>0</v>
          </cell>
          <cell r="DN123">
            <v>0</v>
          </cell>
          <cell r="DO123">
            <v>0</v>
          </cell>
          <cell r="DP123">
            <v>0</v>
          </cell>
          <cell r="DQ123">
            <v>0</v>
          </cell>
          <cell r="DR123">
            <v>0</v>
          </cell>
          <cell r="DS123">
            <v>0.37005</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row>
        <row r="124">
          <cell r="BY124">
            <v>51570</v>
          </cell>
        </row>
        <row r="125">
          <cell r="BY125">
            <v>72000</v>
          </cell>
        </row>
        <row r="126">
          <cell r="BY126">
            <v>360000</v>
          </cell>
        </row>
        <row r="127">
          <cell r="BY127">
            <v>41930</v>
          </cell>
        </row>
        <row r="128">
          <cell r="BY128">
            <v>0</v>
          </cell>
        </row>
        <row r="129">
          <cell r="BY129">
            <v>0</v>
          </cell>
        </row>
        <row r="130">
          <cell r="BY130">
            <v>0</v>
          </cell>
        </row>
        <row r="131">
          <cell r="BY131">
            <v>0</v>
          </cell>
        </row>
        <row r="132">
          <cell r="BY132">
            <v>0</v>
          </cell>
          <cell r="BZ132" t="e">
            <v>#N/A</v>
          </cell>
          <cell r="CA132" t="e">
            <v>#N/A</v>
          </cell>
          <cell r="CB132" t="e">
            <v>#N/A</v>
          </cell>
          <cell r="CC132" t="e">
            <v>#N/A</v>
          </cell>
          <cell r="CD132" t="e">
            <v>#N/A</v>
          </cell>
          <cell r="CE132" t="e">
            <v>#N/A</v>
          </cell>
          <cell r="CF132" t="e">
            <v>#N/A</v>
          </cell>
          <cell r="CG132" t="e">
            <v>#N/A</v>
          </cell>
          <cell r="CH132" t="e">
            <v>#N/A</v>
          </cell>
          <cell r="CI132" t="e">
            <v>#N/A</v>
          </cell>
          <cell r="CJ132" t="e">
            <v>#N/A</v>
          </cell>
          <cell r="CK132" t="e">
            <v>#N/A</v>
          </cell>
          <cell r="CL132" t="e">
            <v>#N/A</v>
          </cell>
          <cell r="CM132" t="e">
            <v>#N/A</v>
          </cell>
          <cell r="CN132" t="e">
            <v>#N/A</v>
          </cell>
          <cell r="CO132" t="e">
            <v>#N/A</v>
          </cell>
          <cell r="CP132" t="e">
            <v>#N/A</v>
          </cell>
          <cell r="CQ132" t="e">
            <v>#N/A</v>
          </cell>
          <cell r="CR132" t="e">
            <v>#N/A</v>
          </cell>
          <cell r="CS132" t="e">
            <v>#N/A</v>
          </cell>
          <cell r="CT132" t="e">
            <v>#N/A</v>
          </cell>
          <cell r="CU132" t="e">
            <v>#N/A</v>
          </cell>
          <cell r="CV132" t="e">
            <v>#N/A</v>
          </cell>
          <cell r="CW132" t="e">
            <v>#N/A</v>
          </cell>
          <cell r="CX132" t="e">
            <v>#N/A</v>
          </cell>
          <cell r="CY132" t="e">
            <v>#N/A</v>
          </cell>
          <cell r="CZ132" t="e">
            <v>#N/A</v>
          </cell>
          <cell r="DA132" t="e">
            <v>#N/A</v>
          </cell>
          <cell r="DB132" t="e">
            <v>#N/A</v>
          </cell>
          <cell r="DC132" t="e">
            <v>#N/A</v>
          </cell>
          <cell r="DD132" t="e">
            <v>#N/A</v>
          </cell>
          <cell r="DE132" t="e">
            <v>#N/A</v>
          </cell>
          <cell r="DF132" t="e">
            <v>#N/A</v>
          </cell>
          <cell r="DG132" t="e">
            <v>#N/A</v>
          </cell>
          <cell r="DH132" t="e">
            <v>#N/A</v>
          </cell>
          <cell r="DI132" t="e">
            <v>#N/A</v>
          </cell>
          <cell r="DJ132" t="e">
            <v>#N/A</v>
          </cell>
          <cell r="DK132" t="e">
            <v>#N/A</v>
          </cell>
          <cell r="DL132" t="e">
            <v>#N/A</v>
          </cell>
          <cell r="DM132" t="e">
            <v>#N/A</v>
          </cell>
          <cell r="DN132" t="e">
            <v>#N/A</v>
          </cell>
          <cell r="DO132" t="e">
            <v>#N/A</v>
          </cell>
          <cell r="DP132" t="e">
            <v>#N/A</v>
          </cell>
          <cell r="DQ132" t="e">
            <v>#N/A</v>
          </cell>
          <cell r="DR132" t="e">
            <v>#N/A</v>
          </cell>
          <cell r="DS132" t="e">
            <v>#N/A</v>
          </cell>
          <cell r="DT132" t="e">
            <v>#N/A</v>
          </cell>
          <cell r="DU132" t="e">
            <v>#N/A</v>
          </cell>
          <cell r="DV132" t="e">
            <v>#N/A</v>
          </cell>
          <cell r="DW132" t="e">
            <v>#N/A</v>
          </cell>
          <cell r="DX132" t="e">
            <v>#N/A</v>
          </cell>
          <cell r="DY132" t="e">
            <v>#N/A</v>
          </cell>
          <cell r="DZ132" t="e">
            <v>#N/A</v>
          </cell>
          <cell r="EA132" t="e">
            <v>#N/A</v>
          </cell>
          <cell r="EB132" t="e">
            <v>#N/A</v>
          </cell>
          <cell r="EC132">
            <v>0</v>
          </cell>
          <cell r="ED132" t="e">
            <v>#N/A</v>
          </cell>
          <cell r="EE132" t="e">
            <v>#N/A</v>
          </cell>
          <cell r="EF132" t="e">
            <v>#N/A</v>
          </cell>
          <cell r="EG132" t="e">
            <v>#N/A</v>
          </cell>
          <cell r="EH132" t="e">
            <v>#N/A</v>
          </cell>
          <cell r="EI132" t="e">
            <v>#N/A</v>
          </cell>
          <cell r="EJ132" t="e">
            <v>#N/A</v>
          </cell>
          <cell r="EK132" t="e">
            <v>#N/A</v>
          </cell>
          <cell r="EL132" t="e">
            <v>#N/A</v>
          </cell>
          <cell r="EM132">
            <v>0</v>
          </cell>
        </row>
        <row r="133">
          <cell r="BY133">
            <v>0</v>
          </cell>
        </row>
        <row r="134">
          <cell r="BY134">
            <v>0</v>
          </cell>
        </row>
        <row r="135">
          <cell r="BY135">
            <v>0</v>
          </cell>
        </row>
        <row r="136">
          <cell r="BY136">
            <v>0</v>
          </cell>
        </row>
        <row r="137">
          <cell r="BY137">
            <v>0</v>
          </cell>
        </row>
        <row r="138">
          <cell r="BY138">
            <v>0</v>
          </cell>
        </row>
        <row r="139">
          <cell r="BY139">
            <v>6386100</v>
          </cell>
          <cell r="BZ139">
            <v>0</v>
          </cell>
          <cell r="CA139">
            <v>0</v>
          </cell>
          <cell r="CB139">
            <v>0</v>
          </cell>
          <cell r="CC139">
            <v>0</v>
          </cell>
          <cell r="CD139">
            <v>0</v>
          </cell>
          <cell r="CE139">
            <v>0.925125</v>
          </cell>
          <cell r="CF139">
            <v>0</v>
          </cell>
          <cell r="CG139">
            <v>0</v>
          </cell>
          <cell r="CH139">
            <v>0</v>
          </cell>
          <cell r="CI139">
            <v>0</v>
          </cell>
          <cell r="CJ139">
            <v>0</v>
          </cell>
          <cell r="CK139">
            <v>0</v>
          </cell>
          <cell r="CL139">
            <v>0</v>
          </cell>
          <cell r="CM139">
            <v>0</v>
          </cell>
          <cell r="CN139">
            <v>0</v>
          </cell>
          <cell r="CO139">
            <v>0.925125</v>
          </cell>
          <cell r="CP139">
            <v>0</v>
          </cell>
          <cell r="CQ139">
            <v>0</v>
          </cell>
          <cell r="CR139">
            <v>0</v>
          </cell>
          <cell r="CS139">
            <v>0</v>
          </cell>
          <cell r="CT139">
            <v>0</v>
          </cell>
          <cell r="CU139">
            <v>0</v>
          </cell>
          <cell r="CV139">
            <v>0</v>
          </cell>
          <cell r="CW139">
            <v>0</v>
          </cell>
          <cell r="CX139">
            <v>0</v>
          </cell>
          <cell r="CY139">
            <v>0.925125</v>
          </cell>
          <cell r="CZ139">
            <v>0</v>
          </cell>
          <cell r="DA139">
            <v>0</v>
          </cell>
          <cell r="DB139">
            <v>0</v>
          </cell>
          <cell r="DC139">
            <v>0</v>
          </cell>
          <cell r="DD139">
            <v>0</v>
          </cell>
          <cell r="DE139">
            <v>0</v>
          </cell>
          <cell r="DF139">
            <v>0</v>
          </cell>
          <cell r="DG139">
            <v>0</v>
          </cell>
          <cell r="DH139">
            <v>0</v>
          </cell>
          <cell r="DI139">
            <v>0.925125</v>
          </cell>
          <cell r="DJ139">
            <v>0</v>
          </cell>
          <cell r="DK139">
            <v>0</v>
          </cell>
          <cell r="DL139">
            <v>0</v>
          </cell>
          <cell r="DM139">
            <v>0</v>
          </cell>
          <cell r="DN139">
            <v>0</v>
          </cell>
          <cell r="DO139">
            <v>0</v>
          </cell>
          <cell r="DP139">
            <v>0</v>
          </cell>
          <cell r="DQ139">
            <v>0</v>
          </cell>
          <cell r="DR139">
            <v>0</v>
          </cell>
          <cell r="DS139">
            <v>0.925125</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row>
        <row r="140">
          <cell r="BY140">
            <v>3590600</v>
          </cell>
        </row>
        <row r="141">
          <cell r="BY141">
            <v>0</v>
          </cell>
        </row>
        <row r="142">
          <cell r="BY142">
            <v>2491000</v>
          </cell>
        </row>
        <row r="143">
          <cell r="BY143">
            <v>304500</v>
          </cell>
        </row>
        <row r="144">
          <cell r="BY144">
            <v>0</v>
          </cell>
          <cell r="BZ144" t="e">
            <v>#N/A</v>
          </cell>
          <cell r="CA144" t="e">
            <v>#N/A</v>
          </cell>
          <cell r="CB144" t="e">
            <v>#N/A</v>
          </cell>
          <cell r="CC144" t="e">
            <v>#N/A</v>
          </cell>
          <cell r="CD144" t="e">
            <v>#N/A</v>
          </cell>
          <cell r="CE144" t="e">
            <v>#N/A</v>
          </cell>
          <cell r="CF144" t="e">
            <v>#N/A</v>
          </cell>
          <cell r="CG144" t="e">
            <v>#N/A</v>
          </cell>
          <cell r="CH144" t="e">
            <v>#N/A</v>
          </cell>
          <cell r="CI144" t="e">
            <v>#N/A</v>
          </cell>
          <cell r="CJ144" t="e">
            <v>#N/A</v>
          </cell>
          <cell r="CK144" t="e">
            <v>#N/A</v>
          </cell>
          <cell r="CL144" t="e">
            <v>#N/A</v>
          </cell>
          <cell r="CM144" t="e">
            <v>#N/A</v>
          </cell>
          <cell r="CN144" t="e">
            <v>#N/A</v>
          </cell>
          <cell r="CO144" t="e">
            <v>#N/A</v>
          </cell>
          <cell r="CP144" t="e">
            <v>#N/A</v>
          </cell>
          <cell r="CQ144" t="e">
            <v>#N/A</v>
          </cell>
          <cell r="CR144" t="e">
            <v>#N/A</v>
          </cell>
          <cell r="CS144" t="e">
            <v>#N/A</v>
          </cell>
          <cell r="CT144" t="e">
            <v>#N/A</v>
          </cell>
          <cell r="CU144" t="e">
            <v>#N/A</v>
          </cell>
          <cell r="CV144" t="e">
            <v>#N/A</v>
          </cell>
          <cell r="CW144" t="e">
            <v>#N/A</v>
          </cell>
          <cell r="CX144" t="e">
            <v>#N/A</v>
          </cell>
          <cell r="CY144" t="e">
            <v>#N/A</v>
          </cell>
          <cell r="CZ144" t="e">
            <v>#N/A</v>
          </cell>
          <cell r="DA144" t="e">
            <v>#N/A</v>
          </cell>
          <cell r="DB144" t="e">
            <v>#N/A</v>
          </cell>
          <cell r="DC144" t="e">
            <v>#N/A</v>
          </cell>
          <cell r="DD144" t="e">
            <v>#N/A</v>
          </cell>
          <cell r="DE144" t="e">
            <v>#N/A</v>
          </cell>
          <cell r="DF144" t="e">
            <v>#N/A</v>
          </cell>
          <cell r="DG144" t="e">
            <v>#N/A</v>
          </cell>
          <cell r="DH144" t="e">
            <v>#N/A</v>
          </cell>
          <cell r="DI144" t="e">
            <v>#N/A</v>
          </cell>
          <cell r="DJ144" t="e">
            <v>#N/A</v>
          </cell>
          <cell r="DK144" t="e">
            <v>#N/A</v>
          </cell>
          <cell r="DL144" t="e">
            <v>#N/A</v>
          </cell>
          <cell r="DM144" t="e">
            <v>#N/A</v>
          </cell>
          <cell r="DN144" t="e">
            <v>#N/A</v>
          </cell>
          <cell r="DO144" t="e">
            <v>#N/A</v>
          </cell>
          <cell r="DP144" t="e">
            <v>#N/A</v>
          </cell>
          <cell r="DQ144" t="e">
            <v>#N/A</v>
          </cell>
          <cell r="DR144" t="e">
            <v>#N/A</v>
          </cell>
          <cell r="DS144" t="e">
            <v>#N/A</v>
          </cell>
          <cell r="DT144" t="e">
            <v>#N/A</v>
          </cell>
          <cell r="DU144" t="e">
            <v>#N/A</v>
          </cell>
          <cell r="DV144" t="e">
            <v>#N/A</v>
          </cell>
          <cell r="DW144" t="e">
            <v>#N/A</v>
          </cell>
          <cell r="DX144" t="e">
            <v>#N/A</v>
          </cell>
          <cell r="DY144" t="e">
            <v>#N/A</v>
          </cell>
          <cell r="DZ144" t="e">
            <v>#N/A</v>
          </cell>
          <cell r="EA144" t="e">
            <v>#N/A</v>
          </cell>
          <cell r="EB144" t="e">
            <v>#N/A</v>
          </cell>
          <cell r="EC144">
            <v>0</v>
          </cell>
          <cell r="ED144" t="e">
            <v>#N/A</v>
          </cell>
          <cell r="EE144" t="e">
            <v>#N/A</v>
          </cell>
          <cell r="EF144" t="e">
            <v>#N/A</v>
          </cell>
          <cell r="EG144" t="e">
            <v>#N/A</v>
          </cell>
          <cell r="EH144" t="e">
            <v>#N/A</v>
          </cell>
          <cell r="EI144" t="e">
            <v>#N/A</v>
          </cell>
          <cell r="EJ144" t="e">
            <v>#N/A</v>
          </cell>
          <cell r="EK144" t="e">
            <v>#N/A</v>
          </cell>
          <cell r="EL144" t="e">
            <v>#N/A</v>
          </cell>
          <cell r="EM144">
            <v>0</v>
          </cell>
        </row>
        <row r="145">
          <cell r="BY145">
            <v>0</v>
          </cell>
        </row>
        <row r="146">
          <cell r="BY146">
            <v>0</v>
          </cell>
        </row>
        <row r="147">
          <cell r="BY147">
            <v>0</v>
          </cell>
        </row>
        <row r="148">
          <cell r="BY148">
            <v>0</v>
          </cell>
        </row>
        <row r="149">
          <cell r="BY149">
            <v>0</v>
          </cell>
        </row>
        <row r="150">
          <cell r="BY150">
            <v>5888000</v>
          </cell>
          <cell r="BZ150">
            <v>0.06167500000000001</v>
          </cell>
          <cell r="CA150">
            <v>0</v>
          </cell>
          <cell r="CB150">
            <v>0</v>
          </cell>
          <cell r="CC150">
            <v>0</v>
          </cell>
          <cell r="CD150">
            <v>0</v>
          </cell>
          <cell r="CE150">
            <v>0.06167500000000001</v>
          </cell>
          <cell r="CF150">
            <v>0</v>
          </cell>
          <cell r="CG150">
            <v>0</v>
          </cell>
          <cell r="CH150">
            <v>0</v>
          </cell>
          <cell r="CI150">
            <v>0</v>
          </cell>
          <cell r="CJ150">
            <v>0</v>
          </cell>
          <cell r="CK150">
            <v>0</v>
          </cell>
          <cell r="CL150">
            <v>1.2335</v>
          </cell>
          <cell r="CM150">
            <v>0</v>
          </cell>
          <cell r="CN150">
            <v>0</v>
          </cell>
          <cell r="CO150">
            <v>0</v>
          </cell>
          <cell r="CP150">
            <v>0</v>
          </cell>
          <cell r="CQ150">
            <v>0.06167500000000001</v>
          </cell>
          <cell r="CR150">
            <v>0</v>
          </cell>
          <cell r="CS150">
            <v>0</v>
          </cell>
          <cell r="CT150">
            <v>0</v>
          </cell>
          <cell r="CU150">
            <v>0</v>
          </cell>
          <cell r="CV150">
            <v>0.06167500000000001</v>
          </cell>
          <cell r="CW150">
            <v>0</v>
          </cell>
          <cell r="CX150">
            <v>0</v>
          </cell>
          <cell r="CY150">
            <v>0</v>
          </cell>
          <cell r="CZ150">
            <v>0</v>
          </cell>
          <cell r="DA150">
            <v>0</v>
          </cell>
          <cell r="DB150">
            <v>0</v>
          </cell>
          <cell r="DC150">
            <v>1.2335</v>
          </cell>
          <cell r="DD150">
            <v>0</v>
          </cell>
          <cell r="DE150">
            <v>0</v>
          </cell>
          <cell r="DF150">
            <v>0</v>
          </cell>
          <cell r="DG150">
            <v>0</v>
          </cell>
          <cell r="DH150">
            <v>0.06167500000000001</v>
          </cell>
          <cell r="DI150">
            <v>0</v>
          </cell>
          <cell r="DJ150">
            <v>0</v>
          </cell>
          <cell r="DK150">
            <v>0</v>
          </cell>
          <cell r="DL150">
            <v>0</v>
          </cell>
          <cell r="DM150">
            <v>0.06167500000000001</v>
          </cell>
          <cell r="DN150">
            <v>0</v>
          </cell>
          <cell r="DO150">
            <v>0</v>
          </cell>
          <cell r="DP150">
            <v>0</v>
          </cell>
          <cell r="DQ150">
            <v>0</v>
          </cell>
          <cell r="DR150">
            <v>0</v>
          </cell>
          <cell r="DS150">
            <v>0</v>
          </cell>
          <cell r="DT150">
            <v>1.2335</v>
          </cell>
          <cell r="DU150">
            <v>0</v>
          </cell>
          <cell r="DV150">
            <v>0</v>
          </cell>
          <cell r="DW150">
            <v>0</v>
          </cell>
          <cell r="DX150">
            <v>0</v>
          </cell>
          <cell r="DY150">
            <v>0.06167500000000001</v>
          </cell>
          <cell r="DZ150">
            <v>0</v>
          </cell>
          <cell r="EA150">
            <v>0</v>
          </cell>
          <cell r="EB150">
            <v>0</v>
          </cell>
          <cell r="EC150">
            <v>0</v>
          </cell>
          <cell r="ED150">
            <v>1.2335</v>
          </cell>
          <cell r="EE150">
            <v>0</v>
          </cell>
          <cell r="EF150">
            <v>0</v>
          </cell>
          <cell r="EG150">
            <v>0</v>
          </cell>
          <cell r="EH150">
            <v>0</v>
          </cell>
          <cell r="EI150">
            <v>0.06167500000000001</v>
          </cell>
          <cell r="EJ150">
            <v>0</v>
          </cell>
          <cell r="EK150">
            <v>0</v>
          </cell>
          <cell r="EL150">
            <v>0</v>
          </cell>
          <cell r="EM150">
            <v>0</v>
          </cell>
        </row>
        <row r="151">
          <cell r="BY151">
            <v>436000</v>
          </cell>
        </row>
        <row r="152">
          <cell r="BY152">
            <v>1260000</v>
          </cell>
        </row>
        <row r="153">
          <cell r="BY153">
            <v>64000</v>
          </cell>
        </row>
        <row r="154">
          <cell r="BY154">
            <v>4128000</v>
          </cell>
        </row>
        <row r="155">
          <cell r="BY155">
            <v>0</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CS155" t="e">
            <v>#N/A</v>
          </cell>
          <cell r="CT155" t="e">
            <v>#N/A</v>
          </cell>
          <cell r="CU155" t="e">
            <v>#N/A</v>
          </cell>
          <cell r="CV155" t="e">
            <v>#N/A</v>
          </cell>
          <cell r="CW155" t="e">
            <v>#N/A</v>
          </cell>
          <cell r="CX155" t="e">
            <v>#N/A</v>
          </cell>
          <cell r="CY155" t="e">
            <v>#N/A</v>
          </cell>
          <cell r="CZ155" t="e">
            <v>#N/A</v>
          </cell>
          <cell r="DA155" t="e">
            <v>#N/A</v>
          </cell>
          <cell r="DB155" t="e">
            <v>#N/A</v>
          </cell>
          <cell r="DC155" t="e">
            <v>#N/A</v>
          </cell>
          <cell r="DD155" t="e">
            <v>#N/A</v>
          </cell>
          <cell r="DE155" t="e">
            <v>#N/A</v>
          </cell>
          <cell r="DF155" t="e">
            <v>#N/A</v>
          </cell>
          <cell r="DG155" t="e">
            <v>#N/A</v>
          </cell>
          <cell r="DH155" t="e">
            <v>#N/A</v>
          </cell>
          <cell r="DI155" t="e">
            <v>#N/A</v>
          </cell>
          <cell r="DJ155" t="e">
            <v>#N/A</v>
          </cell>
          <cell r="DK155" t="e">
            <v>#N/A</v>
          </cell>
          <cell r="DL155" t="e">
            <v>#N/A</v>
          </cell>
          <cell r="DM155" t="e">
            <v>#N/A</v>
          </cell>
          <cell r="DN155" t="e">
            <v>#N/A</v>
          </cell>
          <cell r="DO155" t="e">
            <v>#N/A</v>
          </cell>
          <cell r="DP155" t="e">
            <v>#N/A</v>
          </cell>
          <cell r="DQ155" t="e">
            <v>#N/A</v>
          </cell>
          <cell r="DR155" t="e">
            <v>#N/A</v>
          </cell>
          <cell r="DS155" t="e">
            <v>#N/A</v>
          </cell>
          <cell r="DT155" t="e">
            <v>#N/A</v>
          </cell>
          <cell r="DU155" t="e">
            <v>#N/A</v>
          </cell>
          <cell r="DV155" t="e">
            <v>#N/A</v>
          </cell>
          <cell r="DW155" t="e">
            <v>#N/A</v>
          </cell>
          <cell r="DX155" t="e">
            <v>#N/A</v>
          </cell>
          <cell r="DY155" t="e">
            <v>#N/A</v>
          </cell>
          <cell r="DZ155" t="e">
            <v>#N/A</v>
          </cell>
          <cell r="EA155" t="e">
            <v>#N/A</v>
          </cell>
          <cell r="EB155" t="e">
            <v>#N/A</v>
          </cell>
          <cell r="EC155">
            <v>0</v>
          </cell>
          <cell r="ED155" t="e">
            <v>#N/A</v>
          </cell>
          <cell r="EE155" t="e">
            <v>#N/A</v>
          </cell>
          <cell r="EF155" t="e">
            <v>#N/A</v>
          </cell>
          <cell r="EG155" t="e">
            <v>#N/A</v>
          </cell>
          <cell r="EH155" t="e">
            <v>#N/A</v>
          </cell>
          <cell r="EI155" t="e">
            <v>#N/A</v>
          </cell>
          <cell r="EJ155" t="e">
            <v>#N/A</v>
          </cell>
          <cell r="EK155" t="e">
            <v>#N/A</v>
          </cell>
          <cell r="EL155" t="e">
            <v>#N/A</v>
          </cell>
          <cell r="EM155">
            <v>0</v>
          </cell>
        </row>
        <row r="156">
          <cell r="BY156">
            <v>168660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1.4802</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1.4802</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row>
        <row r="157">
          <cell r="BY157">
            <v>594000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1.4802</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row>
        <row r="158">
          <cell r="BY158">
            <v>0</v>
          </cell>
        </row>
        <row r="159">
          <cell r="BY159">
            <v>0</v>
          </cell>
        </row>
        <row r="160">
          <cell r="BY160">
            <v>577880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1.80091</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1.80091</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row>
        <row r="161">
          <cell r="BY161">
            <v>528400</v>
          </cell>
        </row>
        <row r="162">
          <cell r="BY162">
            <v>0</v>
          </cell>
        </row>
        <row r="163">
          <cell r="BY163">
            <v>34840</v>
          </cell>
        </row>
        <row r="164">
          <cell r="BY164">
            <v>0</v>
          </cell>
        </row>
        <row r="165">
          <cell r="BY165">
            <v>0</v>
          </cell>
        </row>
        <row r="166">
          <cell r="BY166">
            <v>0</v>
          </cell>
        </row>
        <row r="167">
          <cell r="BY167">
            <v>5940</v>
          </cell>
        </row>
        <row r="168">
          <cell r="BY168">
            <v>0</v>
          </cell>
        </row>
        <row r="169">
          <cell r="BY169">
            <v>0</v>
          </cell>
        </row>
        <row r="170">
          <cell r="BY170">
            <v>8700</v>
          </cell>
        </row>
        <row r="171">
          <cell r="BY171">
            <v>0</v>
          </cell>
        </row>
        <row r="172">
          <cell r="BY172">
            <v>892310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2.1586250000000002</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2.1586250000000002</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row>
        <row r="173">
          <cell r="BY173">
            <v>0</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CS173" t="e">
            <v>#N/A</v>
          </cell>
          <cell r="CT173" t="e">
            <v>#N/A</v>
          </cell>
          <cell r="CU173" t="e">
            <v>#N/A</v>
          </cell>
          <cell r="CV173" t="e">
            <v>#N/A</v>
          </cell>
          <cell r="CW173" t="e">
            <v>#N/A</v>
          </cell>
          <cell r="CX173" t="e">
            <v>#N/A</v>
          </cell>
          <cell r="CY173" t="e">
            <v>#N/A</v>
          </cell>
          <cell r="CZ173" t="e">
            <v>#N/A</v>
          </cell>
          <cell r="DA173" t="e">
            <v>#N/A</v>
          </cell>
          <cell r="DB173" t="e">
            <v>#N/A</v>
          </cell>
          <cell r="DC173" t="e">
            <v>#N/A</v>
          </cell>
          <cell r="DD173" t="e">
            <v>#N/A</v>
          </cell>
          <cell r="DE173" t="e">
            <v>#N/A</v>
          </cell>
          <cell r="DF173" t="e">
            <v>#N/A</v>
          </cell>
          <cell r="DG173" t="e">
            <v>#N/A</v>
          </cell>
          <cell r="DH173" t="e">
            <v>#N/A</v>
          </cell>
          <cell r="DI173" t="e">
            <v>#N/A</v>
          </cell>
          <cell r="DJ173" t="e">
            <v>#N/A</v>
          </cell>
          <cell r="DK173" t="e">
            <v>#N/A</v>
          </cell>
          <cell r="DL173" t="e">
            <v>#N/A</v>
          </cell>
          <cell r="DM173" t="e">
            <v>#N/A</v>
          </cell>
          <cell r="DN173" t="e">
            <v>#N/A</v>
          </cell>
          <cell r="DO173" t="e">
            <v>#N/A</v>
          </cell>
          <cell r="DP173" t="e">
            <v>#N/A</v>
          </cell>
          <cell r="DQ173" t="e">
            <v>#N/A</v>
          </cell>
          <cell r="DR173" t="e">
            <v>#N/A</v>
          </cell>
          <cell r="DS173" t="e">
            <v>#N/A</v>
          </cell>
          <cell r="DT173" t="e">
            <v>#N/A</v>
          </cell>
          <cell r="DU173" t="e">
            <v>#N/A</v>
          </cell>
          <cell r="DV173" t="e">
            <v>#N/A</v>
          </cell>
          <cell r="DW173" t="e">
            <v>#N/A</v>
          </cell>
          <cell r="DX173" t="e">
            <v>#N/A</v>
          </cell>
          <cell r="DY173" t="e">
            <v>#N/A</v>
          </cell>
          <cell r="DZ173" t="e">
            <v>#N/A</v>
          </cell>
          <cell r="EA173" t="e">
            <v>#N/A</v>
          </cell>
          <cell r="EB173" t="e">
            <v>#N/A</v>
          </cell>
          <cell r="EC173">
            <v>0</v>
          </cell>
          <cell r="ED173" t="e">
            <v>#N/A</v>
          </cell>
          <cell r="EE173" t="e">
            <v>#N/A</v>
          </cell>
          <cell r="EF173" t="e">
            <v>#N/A</v>
          </cell>
          <cell r="EG173" t="e">
            <v>#N/A</v>
          </cell>
          <cell r="EH173" t="e">
            <v>#N/A</v>
          </cell>
          <cell r="EI173" t="e">
            <v>#N/A</v>
          </cell>
          <cell r="EJ173" t="e">
            <v>#N/A</v>
          </cell>
          <cell r="EK173" t="e">
            <v>#N/A</v>
          </cell>
          <cell r="EL173" t="e">
            <v>#N/A</v>
          </cell>
          <cell r="EM173">
            <v>0</v>
          </cell>
        </row>
        <row r="174">
          <cell r="BY174">
            <v>44550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2.1586250000000002</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2.1586250000000002</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row>
        <row r="175">
          <cell r="BY175">
            <v>0</v>
          </cell>
        </row>
        <row r="176">
          <cell r="BY176">
            <v>0</v>
          </cell>
        </row>
        <row r="177">
          <cell r="BY177">
            <v>34000</v>
          </cell>
          <cell r="BZ177">
            <v>1.45553</v>
          </cell>
          <cell r="CA177">
            <v>0</v>
          </cell>
          <cell r="CB177">
            <v>0</v>
          </cell>
          <cell r="CC177">
            <v>0</v>
          </cell>
          <cell r="CD177">
            <v>0</v>
          </cell>
          <cell r="CE177">
            <v>1.45553</v>
          </cell>
          <cell r="CF177">
            <v>0</v>
          </cell>
          <cell r="CG177">
            <v>0</v>
          </cell>
          <cell r="CH177">
            <v>0</v>
          </cell>
          <cell r="CI177">
            <v>0</v>
          </cell>
          <cell r="CJ177">
            <v>1.45553</v>
          </cell>
          <cell r="CK177">
            <v>0</v>
          </cell>
          <cell r="CL177">
            <v>0</v>
          </cell>
          <cell r="CM177">
            <v>0</v>
          </cell>
          <cell r="CN177">
            <v>0</v>
          </cell>
          <cell r="CO177">
            <v>2.7877099999999997</v>
          </cell>
          <cell r="CP177">
            <v>0</v>
          </cell>
          <cell r="CQ177">
            <v>0</v>
          </cell>
          <cell r="CR177">
            <v>0</v>
          </cell>
          <cell r="CS177">
            <v>0</v>
          </cell>
          <cell r="CT177">
            <v>1.45553</v>
          </cell>
          <cell r="CU177">
            <v>0</v>
          </cell>
          <cell r="CV177">
            <v>0</v>
          </cell>
          <cell r="CW177">
            <v>0</v>
          </cell>
          <cell r="CX177">
            <v>0</v>
          </cell>
          <cell r="CY177">
            <v>1.45553</v>
          </cell>
          <cell r="CZ177">
            <v>0</v>
          </cell>
          <cell r="DA177">
            <v>0</v>
          </cell>
          <cell r="DB177">
            <v>0</v>
          </cell>
          <cell r="DC177">
            <v>0</v>
          </cell>
          <cell r="DD177">
            <v>1.45553</v>
          </cell>
          <cell r="DE177">
            <v>0</v>
          </cell>
          <cell r="DF177">
            <v>0</v>
          </cell>
          <cell r="DG177">
            <v>0</v>
          </cell>
          <cell r="DH177">
            <v>0</v>
          </cell>
          <cell r="DI177">
            <v>2.7877099999999997</v>
          </cell>
          <cell r="DJ177">
            <v>0</v>
          </cell>
          <cell r="DK177">
            <v>0</v>
          </cell>
          <cell r="DL177">
            <v>0</v>
          </cell>
          <cell r="DM177">
            <v>0</v>
          </cell>
          <cell r="DN177">
            <v>1.45553</v>
          </cell>
          <cell r="DO177">
            <v>0</v>
          </cell>
          <cell r="DP177">
            <v>0</v>
          </cell>
          <cell r="DQ177">
            <v>0</v>
          </cell>
          <cell r="DR177">
            <v>0</v>
          </cell>
          <cell r="DS177">
            <v>1.45553</v>
          </cell>
          <cell r="DT177">
            <v>0</v>
          </cell>
          <cell r="DU177">
            <v>0</v>
          </cell>
          <cell r="DV177">
            <v>0</v>
          </cell>
          <cell r="DW177">
            <v>0</v>
          </cell>
          <cell r="DX177">
            <v>1.45553</v>
          </cell>
          <cell r="DY177">
            <v>0</v>
          </cell>
          <cell r="DZ177">
            <v>0</v>
          </cell>
          <cell r="EA177">
            <v>0</v>
          </cell>
          <cell r="EB177">
            <v>0</v>
          </cell>
          <cell r="EC177">
            <v>0</v>
          </cell>
          <cell r="ED177">
            <v>0</v>
          </cell>
          <cell r="EE177">
            <v>0</v>
          </cell>
          <cell r="EF177">
            <v>0</v>
          </cell>
          <cell r="EG177">
            <v>0</v>
          </cell>
          <cell r="EH177">
            <v>1.45553</v>
          </cell>
          <cell r="EI177">
            <v>0</v>
          </cell>
          <cell r="EJ177">
            <v>0</v>
          </cell>
          <cell r="EK177">
            <v>0</v>
          </cell>
          <cell r="EL177">
            <v>0</v>
          </cell>
          <cell r="EM177">
            <v>0</v>
          </cell>
        </row>
        <row r="178">
          <cell r="BY178">
            <v>5600</v>
          </cell>
        </row>
        <row r="179">
          <cell r="BY179">
            <v>28400</v>
          </cell>
        </row>
        <row r="180">
          <cell r="BY180">
            <v>0</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CS180" t="e">
            <v>#N/A</v>
          </cell>
          <cell r="CT180" t="e">
            <v>#N/A</v>
          </cell>
          <cell r="CU180" t="e">
            <v>#N/A</v>
          </cell>
          <cell r="CV180" t="e">
            <v>#N/A</v>
          </cell>
          <cell r="CW180" t="e">
            <v>#N/A</v>
          </cell>
          <cell r="CX180" t="e">
            <v>#N/A</v>
          </cell>
          <cell r="CY180" t="e">
            <v>#N/A</v>
          </cell>
          <cell r="CZ180" t="e">
            <v>#N/A</v>
          </cell>
          <cell r="DA180" t="e">
            <v>#N/A</v>
          </cell>
          <cell r="DB180" t="e">
            <v>#N/A</v>
          </cell>
          <cell r="DC180" t="e">
            <v>#N/A</v>
          </cell>
          <cell r="DD180" t="e">
            <v>#N/A</v>
          </cell>
          <cell r="DE180" t="e">
            <v>#N/A</v>
          </cell>
          <cell r="DF180" t="e">
            <v>#N/A</v>
          </cell>
          <cell r="DG180" t="e">
            <v>#N/A</v>
          </cell>
          <cell r="DH180" t="e">
            <v>#N/A</v>
          </cell>
          <cell r="DI180" t="e">
            <v>#N/A</v>
          </cell>
          <cell r="DJ180" t="e">
            <v>#N/A</v>
          </cell>
          <cell r="DK180" t="e">
            <v>#N/A</v>
          </cell>
          <cell r="DL180" t="e">
            <v>#N/A</v>
          </cell>
          <cell r="DM180" t="e">
            <v>#N/A</v>
          </cell>
          <cell r="DN180" t="e">
            <v>#N/A</v>
          </cell>
          <cell r="DO180" t="e">
            <v>#N/A</v>
          </cell>
          <cell r="DP180" t="e">
            <v>#N/A</v>
          </cell>
          <cell r="DQ180" t="e">
            <v>#N/A</v>
          </cell>
          <cell r="DR180" t="e">
            <v>#N/A</v>
          </cell>
          <cell r="DS180" t="e">
            <v>#N/A</v>
          </cell>
          <cell r="DT180" t="e">
            <v>#N/A</v>
          </cell>
          <cell r="DU180" t="e">
            <v>#N/A</v>
          </cell>
          <cell r="DV180" t="e">
            <v>#N/A</v>
          </cell>
          <cell r="DW180" t="e">
            <v>#N/A</v>
          </cell>
          <cell r="DX180" t="e">
            <v>#N/A</v>
          </cell>
          <cell r="DY180" t="e">
            <v>#N/A</v>
          </cell>
          <cell r="DZ180" t="e">
            <v>#N/A</v>
          </cell>
          <cell r="EA180" t="e">
            <v>#N/A</v>
          </cell>
          <cell r="EB180" t="e">
            <v>#N/A</v>
          </cell>
          <cell r="EC180">
            <v>0</v>
          </cell>
          <cell r="ED180" t="e">
            <v>#N/A</v>
          </cell>
          <cell r="EE180" t="e">
            <v>#N/A</v>
          </cell>
          <cell r="EF180" t="e">
            <v>#N/A</v>
          </cell>
          <cell r="EG180" t="e">
            <v>#N/A</v>
          </cell>
          <cell r="EH180" t="e">
            <v>#N/A</v>
          </cell>
          <cell r="EI180" t="e">
            <v>#N/A</v>
          </cell>
          <cell r="EJ180" t="e">
            <v>#N/A</v>
          </cell>
          <cell r="EK180" t="e">
            <v>#N/A</v>
          </cell>
          <cell r="EL180" t="e">
            <v>#N/A</v>
          </cell>
          <cell r="EM180">
            <v>0</v>
          </cell>
        </row>
        <row r="181">
          <cell r="BY181">
            <v>0</v>
          </cell>
        </row>
        <row r="182">
          <cell r="BY182">
            <v>1316000</v>
          </cell>
        </row>
        <row r="183">
          <cell r="BY183">
            <v>0</v>
          </cell>
        </row>
        <row r="184">
          <cell r="BY184">
            <v>0</v>
          </cell>
        </row>
        <row r="185">
          <cell r="BY185">
            <v>0</v>
          </cell>
        </row>
        <row r="186">
          <cell r="BY186">
            <v>0</v>
          </cell>
        </row>
        <row r="187">
          <cell r="BY187">
            <v>0</v>
          </cell>
        </row>
        <row r="188">
          <cell r="BY188">
            <v>0</v>
          </cell>
        </row>
        <row r="189">
          <cell r="BY189">
            <v>13852970</v>
          </cell>
        </row>
        <row r="190">
          <cell r="BY190">
            <v>628159</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17.606979</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row>
        <row r="191">
          <cell r="BY191">
            <v>12156411</v>
          </cell>
        </row>
        <row r="192">
          <cell r="BY192">
            <v>5934190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2.087082</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row>
        <row r="193">
          <cell r="BY193">
            <v>4382017</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6.2945505</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row>
        <row r="194">
          <cell r="BY194">
            <v>1840204</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4.09522</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row>
        <row r="195">
          <cell r="BY195">
            <v>0</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CS195" t="e">
            <v>#N/A</v>
          </cell>
          <cell r="CT195" t="e">
            <v>#N/A</v>
          </cell>
          <cell r="CU195" t="e">
            <v>#N/A</v>
          </cell>
          <cell r="CV195" t="e">
            <v>#N/A</v>
          </cell>
          <cell r="CW195" t="e">
            <v>#N/A</v>
          </cell>
          <cell r="CX195" t="e">
            <v>#N/A</v>
          </cell>
          <cell r="CY195" t="e">
            <v>#N/A</v>
          </cell>
          <cell r="CZ195" t="e">
            <v>#N/A</v>
          </cell>
          <cell r="DA195" t="e">
            <v>#N/A</v>
          </cell>
          <cell r="DB195" t="e">
            <v>#N/A</v>
          </cell>
          <cell r="DC195" t="e">
            <v>#N/A</v>
          </cell>
          <cell r="DD195" t="e">
            <v>#N/A</v>
          </cell>
          <cell r="DE195" t="e">
            <v>#N/A</v>
          </cell>
          <cell r="DF195" t="e">
            <v>#N/A</v>
          </cell>
          <cell r="DG195" t="e">
            <v>#N/A</v>
          </cell>
          <cell r="DH195" t="e">
            <v>#N/A</v>
          </cell>
          <cell r="DI195" t="e">
            <v>#N/A</v>
          </cell>
          <cell r="DJ195" t="e">
            <v>#N/A</v>
          </cell>
          <cell r="DK195" t="e">
            <v>#N/A</v>
          </cell>
          <cell r="DL195" t="e">
            <v>#N/A</v>
          </cell>
          <cell r="DM195" t="e">
            <v>#N/A</v>
          </cell>
          <cell r="DN195" t="e">
            <v>#N/A</v>
          </cell>
          <cell r="DO195" t="e">
            <v>#N/A</v>
          </cell>
          <cell r="DP195" t="e">
            <v>#N/A</v>
          </cell>
          <cell r="DQ195" t="e">
            <v>#N/A</v>
          </cell>
          <cell r="DR195" t="e">
            <v>#N/A</v>
          </cell>
          <cell r="DS195" t="e">
            <v>#N/A</v>
          </cell>
          <cell r="DT195" t="e">
            <v>#N/A</v>
          </cell>
          <cell r="DU195" t="e">
            <v>#N/A</v>
          </cell>
          <cell r="DV195" t="e">
            <v>#N/A</v>
          </cell>
          <cell r="DW195" t="e">
            <v>#N/A</v>
          </cell>
          <cell r="DX195" t="e">
            <v>#N/A</v>
          </cell>
          <cell r="DY195" t="e">
            <v>#N/A</v>
          </cell>
          <cell r="DZ195" t="e">
            <v>#N/A</v>
          </cell>
          <cell r="EA195" t="e">
            <v>#N/A</v>
          </cell>
          <cell r="EB195" t="e">
            <v>#N/A</v>
          </cell>
          <cell r="EC195">
            <v>0</v>
          </cell>
          <cell r="ED195" t="e">
            <v>#N/A</v>
          </cell>
          <cell r="EE195" t="e">
            <v>#N/A</v>
          </cell>
          <cell r="EF195" t="e">
            <v>#N/A</v>
          </cell>
          <cell r="EG195" t="e">
            <v>#N/A</v>
          </cell>
          <cell r="EH195" t="e">
            <v>#N/A</v>
          </cell>
          <cell r="EI195" t="e">
            <v>#N/A</v>
          </cell>
          <cell r="EJ195" t="e">
            <v>#N/A</v>
          </cell>
          <cell r="EK195" t="e">
            <v>#N/A</v>
          </cell>
          <cell r="EL195" t="e">
            <v>#N/A</v>
          </cell>
          <cell r="EM195">
            <v>0</v>
          </cell>
        </row>
        <row r="196">
          <cell r="BY196">
            <v>1068400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1.615885</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row>
        <row r="197">
          <cell r="BY197">
            <v>0</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CS197" t="e">
            <v>#N/A</v>
          </cell>
          <cell r="CT197" t="e">
            <v>#N/A</v>
          </cell>
          <cell r="CU197" t="e">
            <v>#N/A</v>
          </cell>
          <cell r="CV197" t="e">
            <v>#N/A</v>
          </cell>
          <cell r="CW197" t="e">
            <v>#N/A</v>
          </cell>
          <cell r="CX197" t="e">
            <v>#N/A</v>
          </cell>
          <cell r="CY197" t="e">
            <v>#N/A</v>
          </cell>
          <cell r="CZ197" t="e">
            <v>#N/A</v>
          </cell>
          <cell r="DA197" t="e">
            <v>#N/A</v>
          </cell>
          <cell r="DB197" t="e">
            <v>#N/A</v>
          </cell>
          <cell r="DC197" t="e">
            <v>#N/A</v>
          </cell>
          <cell r="DD197" t="e">
            <v>#N/A</v>
          </cell>
          <cell r="DE197" t="e">
            <v>#N/A</v>
          </cell>
          <cell r="DF197" t="e">
            <v>#N/A</v>
          </cell>
          <cell r="DG197" t="e">
            <v>#N/A</v>
          </cell>
          <cell r="DH197" t="e">
            <v>#N/A</v>
          </cell>
          <cell r="DI197" t="e">
            <v>#N/A</v>
          </cell>
          <cell r="DJ197" t="e">
            <v>#N/A</v>
          </cell>
          <cell r="DK197" t="e">
            <v>#N/A</v>
          </cell>
          <cell r="DL197" t="e">
            <v>#N/A</v>
          </cell>
          <cell r="DM197" t="e">
            <v>#N/A</v>
          </cell>
          <cell r="DN197" t="e">
            <v>#N/A</v>
          </cell>
          <cell r="DO197" t="e">
            <v>#N/A</v>
          </cell>
          <cell r="DP197" t="e">
            <v>#N/A</v>
          </cell>
          <cell r="DQ197" t="e">
            <v>#N/A</v>
          </cell>
          <cell r="DR197" t="e">
            <v>#N/A</v>
          </cell>
          <cell r="DS197" t="e">
            <v>#N/A</v>
          </cell>
          <cell r="DT197" t="e">
            <v>#N/A</v>
          </cell>
          <cell r="DU197" t="e">
            <v>#N/A</v>
          </cell>
          <cell r="DV197" t="e">
            <v>#N/A</v>
          </cell>
          <cell r="DW197" t="e">
            <v>#N/A</v>
          </cell>
          <cell r="DX197" t="e">
            <v>#N/A</v>
          </cell>
          <cell r="DY197" t="e">
            <v>#N/A</v>
          </cell>
          <cell r="DZ197" t="e">
            <v>#N/A</v>
          </cell>
          <cell r="EA197" t="e">
            <v>#N/A</v>
          </cell>
          <cell r="EB197" t="e">
            <v>#N/A</v>
          </cell>
          <cell r="EC197">
            <v>0</v>
          </cell>
          <cell r="ED197" t="e">
            <v>#N/A</v>
          </cell>
          <cell r="EE197" t="e">
            <v>#N/A</v>
          </cell>
          <cell r="EF197" t="e">
            <v>#N/A</v>
          </cell>
          <cell r="EG197" t="e">
            <v>#N/A</v>
          </cell>
          <cell r="EH197" t="e">
            <v>#N/A</v>
          </cell>
          <cell r="EI197" t="e">
            <v>#N/A</v>
          </cell>
          <cell r="EJ197" t="e">
            <v>#N/A</v>
          </cell>
          <cell r="EK197" t="e">
            <v>#N/A</v>
          </cell>
          <cell r="EL197" t="e">
            <v>#N/A</v>
          </cell>
          <cell r="EM197">
            <v>0</v>
          </cell>
        </row>
        <row r="198">
          <cell r="BY198">
            <v>12727911</v>
          </cell>
        </row>
        <row r="199">
          <cell r="BY199">
            <v>5800476</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row>
        <row r="200">
          <cell r="BY200">
            <v>5311289</v>
          </cell>
        </row>
        <row r="201">
          <cell r="BY201">
            <v>0</v>
          </cell>
        </row>
        <row r="202">
          <cell r="BY202">
            <v>219612</v>
          </cell>
        </row>
        <row r="203">
          <cell r="BY203">
            <v>0</v>
          </cell>
        </row>
        <row r="204">
          <cell r="BY204">
            <v>269575</v>
          </cell>
        </row>
        <row r="205">
          <cell r="BY205">
            <v>2315784</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row>
        <row r="206">
          <cell r="BY206">
            <v>219153</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row>
        <row r="207">
          <cell r="BY207">
            <v>76850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row>
        <row r="208">
          <cell r="BY208">
            <v>0</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CS208" t="e">
            <v>#N/A</v>
          </cell>
          <cell r="CT208" t="e">
            <v>#N/A</v>
          </cell>
          <cell r="CU208" t="e">
            <v>#N/A</v>
          </cell>
          <cell r="CV208" t="e">
            <v>#N/A</v>
          </cell>
          <cell r="CW208" t="e">
            <v>#N/A</v>
          </cell>
          <cell r="CX208" t="e">
            <v>#N/A</v>
          </cell>
          <cell r="CY208" t="e">
            <v>#N/A</v>
          </cell>
          <cell r="CZ208" t="e">
            <v>#N/A</v>
          </cell>
          <cell r="DA208" t="e">
            <v>#N/A</v>
          </cell>
          <cell r="DB208" t="e">
            <v>#N/A</v>
          </cell>
          <cell r="DC208" t="e">
            <v>#N/A</v>
          </cell>
          <cell r="DD208" t="e">
            <v>#N/A</v>
          </cell>
          <cell r="DE208" t="e">
            <v>#N/A</v>
          </cell>
          <cell r="DF208" t="e">
            <v>#N/A</v>
          </cell>
          <cell r="DG208" t="e">
            <v>#N/A</v>
          </cell>
          <cell r="DH208" t="e">
            <v>#N/A</v>
          </cell>
          <cell r="DI208" t="e">
            <v>#N/A</v>
          </cell>
          <cell r="DJ208" t="e">
            <v>#N/A</v>
          </cell>
          <cell r="DK208" t="e">
            <v>#N/A</v>
          </cell>
          <cell r="DL208" t="e">
            <v>#N/A</v>
          </cell>
          <cell r="DM208" t="e">
            <v>#N/A</v>
          </cell>
          <cell r="DN208" t="e">
            <v>#N/A</v>
          </cell>
          <cell r="DO208" t="e">
            <v>#N/A</v>
          </cell>
          <cell r="DP208" t="e">
            <v>#N/A</v>
          </cell>
          <cell r="DQ208" t="e">
            <v>#N/A</v>
          </cell>
          <cell r="DR208" t="e">
            <v>#N/A</v>
          </cell>
          <cell r="DS208" t="e">
            <v>#N/A</v>
          </cell>
          <cell r="DT208" t="e">
            <v>#N/A</v>
          </cell>
          <cell r="DU208" t="e">
            <v>#N/A</v>
          </cell>
          <cell r="DV208" t="e">
            <v>#N/A</v>
          </cell>
          <cell r="DW208" t="e">
            <v>#N/A</v>
          </cell>
          <cell r="DX208" t="e">
            <v>#N/A</v>
          </cell>
          <cell r="DY208" t="e">
            <v>#N/A</v>
          </cell>
          <cell r="DZ208" t="e">
            <v>#N/A</v>
          </cell>
          <cell r="EA208" t="e">
            <v>#N/A</v>
          </cell>
          <cell r="EB208" t="e">
            <v>#N/A</v>
          </cell>
          <cell r="EC208">
            <v>0</v>
          </cell>
          <cell r="ED208" t="e">
            <v>#N/A</v>
          </cell>
          <cell r="EE208" t="e">
            <v>#N/A</v>
          </cell>
          <cell r="EF208" t="e">
            <v>#N/A</v>
          </cell>
          <cell r="EG208" t="e">
            <v>#N/A</v>
          </cell>
          <cell r="EH208" t="e">
            <v>#N/A</v>
          </cell>
          <cell r="EI208" t="e">
            <v>#N/A</v>
          </cell>
          <cell r="EJ208" t="e">
            <v>#N/A</v>
          </cell>
          <cell r="EK208" t="e">
            <v>#N/A</v>
          </cell>
          <cell r="EL208" t="e">
            <v>#N/A</v>
          </cell>
          <cell r="EM208">
            <v>0</v>
          </cell>
        </row>
        <row r="209">
          <cell r="BY209">
            <v>3305020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4.11989</v>
          </cell>
          <cell r="DJ209">
            <v>0</v>
          </cell>
          <cell r="DK209">
            <v>0</v>
          </cell>
          <cell r="DL209">
            <v>0</v>
          </cell>
          <cell r="DM209">
            <v>0</v>
          </cell>
          <cell r="DN209">
            <v>0</v>
          </cell>
          <cell r="DO209">
            <v>0</v>
          </cell>
          <cell r="DP209">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row>
        <row r="210">
          <cell r="BY210">
            <v>0</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CS210" t="e">
            <v>#N/A</v>
          </cell>
          <cell r="CT210" t="e">
            <v>#N/A</v>
          </cell>
          <cell r="CU210" t="e">
            <v>#N/A</v>
          </cell>
          <cell r="CV210" t="e">
            <v>#N/A</v>
          </cell>
          <cell r="CW210" t="e">
            <v>#N/A</v>
          </cell>
          <cell r="CX210" t="e">
            <v>#N/A</v>
          </cell>
          <cell r="CY210" t="e">
            <v>#N/A</v>
          </cell>
          <cell r="CZ210" t="e">
            <v>#N/A</v>
          </cell>
          <cell r="DA210" t="e">
            <v>#N/A</v>
          </cell>
          <cell r="DB210" t="e">
            <v>#N/A</v>
          </cell>
          <cell r="DC210" t="e">
            <v>#N/A</v>
          </cell>
          <cell r="DD210" t="e">
            <v>#N/A</v>
          </cell>
          <cell r="DE210" t="e">
            <v>#N/A</v>
          </cell>
          <cell r="DF210" t="e">
            <v>#N/A</v>
          </cell>
          <cell r="DG210" t="e">
            <v>#N/A</v>
          </cell>
          <cell r="DH210" t="e">
            <v>#N/A</v>
          </cell>
          <cell r="DI210" t="e">
            <v>#N/A</v>
          </cell>
          <cell r="DJ210" t="e">
            <v>#N/A</v>
          </cell>
          <cell r="DK210" t="e">
            <v>#N/A</v>
          </cell>
          <cell r="DL210" t="e">
            <v>#N/A</v>
          </cell>
          <cell r="DM210" t="e">
            <v>#N/A</v>
          </cell>
          <cell r="DN210" t="e">
            <v>#N/A</v>
          </cell>
          <cell r="DO210" t="e">
            <v>#N/A</v>
          </cell>
          <cell r="DP210" t="e">
            <v>#N/A</v>
          </cell>
          <cell r="DQ210" t="e">
            <v>#N/A</v>
          </cell>
          <cell r="DR210" t="e">
            <v>#N/A</v>
          </cell>
          <cell r="DS210" t="e">
            <v>#N/A</v>
          </cell>
          <cell r="DT210" t="e">
            <v>#N/A</v>
          </cell>
          <cell r="DU210" t="e">
            <v>#N/A</v>
          </cell>
          <cell r="DV210" t="e">
            <v>#N/A</v>
          </cell>
          <cell r="DW210" t="e">
            <v>#N/A</v>
          </cell>
          <cell r="DX210" t="e">
            <v>#N/A</v>
          </cell>
          <cell r="DY210" t="e">
            <v>#N/A</v>
          </cell>
          <cell r="DZ210" t="e">
            <v>#N/A</v>
          </cell>
          <cell r="EA210" t="e">
            <v>#N/A</v>
          </cell>
          <cell r="EB210" t="e">
            <v>#N/A</v>
          </cell>
          <cell r="EC210">
            <v>0</v>
          </cell>
          <cell r="ED210" t="e">
            <v>#N/A</v>
          </cell>
          <cell r="EE210" t="e">
            <v>#N/A</v>
          </cell>
          <cell r="EF210" t="e">
            <v>#N/A</v>
          </cell>
          <cell r="EG210" t="e">
            <v>#N/A</v>
          </cell>
          <cell r="EH210" t="e">
            <v>#N/A</v>
          </cell>
          <cell r="EI210" t="e">
            <v>#N/A</v>
          </cell>
          <cell r="EJ210" t="e">
            <v>#N/A</v>
          </cell>
          <cell r="EK210" t="e">
            <v>#N/A</v>
          </cell>
          <cell r="EL210" t="e">
            <v>#N/A</v>
          </cell>
          <cell r="EM210">
            <v>0</v>
          </cell>
        </row>
        <row r="211">
          <cell r="BY211">
            <v>1010628</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row>
        <row r="212">
          <cell r="BY212">
            <v>1040176</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5.2670449999999995</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row>
        <row r="213">
          <cell r="BY213">
            <v>357486</v>
          </cell>
        </row>
        <row r="214">
          <cell r="BY214">
            <v>54162</v>
          </cell>
        </row>
        <row r="215">
          <cell r="BY215">
            <v>19188</v>
          </cell>
        </row>
        <row r="216">
          <cell r="BY216">
            <v>366882</v>
          </cell>
        </row>
        <row r="217">
          <cell r="BY217">
            <v>39264</v>
          </cell>
        </row>
        <row r="218">
          <cell r="BY218">
            <v>102520</v>
          </cell>
        </row>
        <row r="219">
          <cell r="BY219">
            <v>100674</v>
          </cell>
        </row>
        <row r="220">
          <cell r="BY220">
            <v>0</v>
          </cell>
        </row>
        <row r="221">
          <cell r="BY221">
            <v>0</v>
          </cell>
        </row>
        <row r="222">
          <cell r="BY222">
            <v>1441100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row>
        <row r="223">
          <cell r="BY223">
            <v>242820</v>
          </cell>
        </row>
        <row r="224">
          <cell r="BY224">
            <v>0</v>
          </cell>
        </row>
        <row r="225">
          <cell r="BY225">
            <v>746190</v>
          </cell>
        </row>
        <row r="226">
          <cell r="BY226">
            <v>0</v>
          </cell>
        </row>
        <row r="227">
          <cell r="BY227">
            <v>0</v>
          </cell>
        </row>
        <row r="228">
          <cell r="BY228">
            <v>0</v>
          </cell>
        </row>
        <row r="229">
          <cell r="BY229">
            <v>9016</v>
          </cell>
        </row>
        <row r="230">
          <cell r="BY230">
            <v>115170</v>
          </cell>
        </row>
        <row r="231">
          <cell r="BY231">
            <v>0</v>
          </cell>
        </row>
        <row r="232">
          <cell r="BY232">
            <v>418270</v>
          </cell>
        </row>
        <row r="233">
          <cell r="BY233">
            <v>2154147</v>
          </cell>
        </row>
        <row r="234">
          <cell r="BY234">
            <v>186827040</v>
          </cell>
          <cell r="BZ234">
            <v>0</v>
          </cell>
          <cell r="CA234">
            <v>2.1080515</v>
          </cell>
          <cell r="CB234">
            <v>0</v>
          </cell>
          <cell r="CC234">
            <v>1.2335</v>
          </cell>
          <cell r="CD234">
            <v>1.8718362499999999</v>
          </cell>
          <cell r="CE234">
            <v>2.6458575</v>
          </cell>
          <cell r="CF234">
            <v>0</v>
          </cell>
          <cell r="CG234">
            <v>0</v>
          </cell>
          <cell r="CH234">
            <v>0.06167500000000001</v>
          </cell>
          <cell r="CI234">
            <v>70.5352305</v>
          </cell>
          <cell r="CJ234">
            <v>0</v>
          </cell>
          <cell r="CK234">
            <v>0</v>
          </cell>
          <cell r="CL234">
            <v>0.4625625</v>
          </cell>
          <cell r="CM234">
            <v>0.06167500000000001</v>
          </cell>
          <cell r="CN234">
            <v>2.129021</v>
          </cell>
          <cell r="CO234">
            <v>0</v>
          </cell>
          <cell r="CP234">
            <v>0</v>
          </cell>
          <cell r="CQ234">
            <v>1.6454890000000002</v>
          </cell>
          <cell r="CR234">
            <v>0</v>
          </cell>
          <cell r="CS234">
            <v>9.64288625</v>
          </cell>
          <cell r="CT234">
            <v>1.2335</v>
          </cell>
          <cell r="CU234">
            <v>0</v>
          </cell>
          <cell r="CV234">
            <v>0</v>
          </cell>
          <cell r="CW234">
            <v>2.6458575</v>
          </cell>
          <cell r="CX234">
            <v>1.75157</v>
          </cell>
          <cell r="CY234">
            <v>1.7071640000000001</v>
          </cell>
          <cell r="CZ234">
            <v>0</v>
          </cell>
          <cell r="DA234">
            <v>0</v>
          </cell>
          <cell r="DB234">
            <v>0</v>
          </cell>
          <cell r="DC234">
            <v>0</v>
          </cell>
          <cell r="DD234">
            <v>64.53733675</v>
          </cell>
          <cell r="DE234">
            <v>164.27321275</v>
          </cell>
          <cell r="DF234">
            <v>133.1765</v>
          </cell>
          <cell r="DG234">
            <v>1.813245</v>
          </cell>
          <cell r="DH234">
            <v>5.33673775</v>
          </cell>
          <cell r="DI234">
            <v>2.4713172500000002</v>
          </cell>
          <cell r="DJ234">
            <v>24.51766275</v>
          </cell>
          <cell r="DK234">
            <v>10.054875249999998</v>
          </cell>
          <cell r="DL234">
            <v>20.343498750000002</v>
          </cell>
          <cell r="DM234">
            <v>64.53733675</v>
          </cell>
          <cell r="DN234">
            <v>1.813245</v>
          </cell>
          <cell r="DO234">
            <v>5.33673775</v>
          </cell>
          <cell r="DP234">
            <v>2.4713172500000002</v>
          </cell>
          <cell r="DQ234">
            <v>24.51766275</v>
          </cell>
          <cell r="DR234">
            <v>10.05487525</v>
          </cell>
          <cell r="DS234">
            <v>20.343498750000002</v>
          </cell>
          <cell r="DT234">
            <v>5.213387750000001</v>
          </cell>
          <cell r="DU234">
            <v>73.242763</v>
          </cell>
          <cell r="DV234">
            <v>2.6532584999999997</v>
          </cell>
          <cell r="DW234">
            <v>11.28837525</v>
          </cell>
          <cell r="DX234">
            <v>5.6309275</v>
          </cell>
          <cell r="DY234">
            <v>1.7071640000000001</v>
          </cell>
          <cell r="DZ234">
            <v>164.27321275000003</v>
          </cell>
          <cell r="EA234">
            <v>164.27321275</v>
          </cell>
          <cell r="EB234">
            <v>133.1765</v>
          </cell>
          <cell r="EC234">
            <v>1.813245</v>
          </cell>
          <cell r="ED234">
            <v>5.33673775</v>
          </cell>
          <cell r="EE234">
            <v>2.4713172500000002</v>
          </cell>
          <cell r="EF234">
            <v>24.51766275</v>
          </cell>
          <cell r="EG234">
            <v>10.054875249999998</v>
          </cell>
          <cell r="EH234">
            <v>20.343498750000002</v>
          </cell>
          <cell r="EI234">
            <v>64.53733675</v>
          </cell>
          <cell r="EJ234">
            <v>1.813245</v>
          </cell>
          <cell r="EK234">
            <v>5.33673775</v>
          </cell>
          <cell r="EL234">
            <v>2.4713172500000002</v>
          </cell>
          <cell r="EM234">
            <v>24.51766275</v>
          </cell>
          <cell r="EN234">
            <v>10.05487525</v>
          </cell>
          <cell r="EO234">
            <v>20.343498750000002</v>
          </cell>
          <cell r="EP234">
            <v>5.213387750000001</v>
          </cell>
          <cell r="EQ234">
            <v>73.242763</v>
          </cell>
          <cell r="ER234">
            <v>2.6532584999999997</v>
          </cell>
          <cell r="ES234">
            <v>11.28837525</v>
          </cell>
          <cell r="ET234">
            <v>5.6309275</v>
          </cell>
          <cell r="EU234">
            <v>1.7071640000000001</v>
          </cell>
          <cell r="EV234">
            <v>164.27321275000003</v>
          </cell>
        </row>
        <row r="235">
          <cell r="BY235">
            <v>21516000</v>
          </cell>
        </row>
        <row r="236">
          <cell r="BY236">
            <v>18674200</v>
          </cell>
        </row>
        <row r="237">
          <cell r="BY237">
            <v>2530360</v>
          </cell>
        </row>
        <row r="238">
          <cell r="BY238">
            <v>500000</v>
          </cell>
        </row>
        <row r="239">
          <cell r="BY239">
            <v>2983200</v>
          </cell>
        </row>
        <row r="240">
          <cell r="BY240">
            <v>1015200</v>
          </cell>
        </row>
        <row r="241">
          <cell r="BY241">
            <v>484000</v>
          </cell>
        </row>
        <row r="242">
          <cell r="BY242">
            <v>150000</v>
          </cell>
        </row>
        <row r="243">
          <cell r="BY243">
            <v>5508000</v>
          </cell>
        </row>
        <row r="244">
          <cell r="BY244">
            <v>0</v>
          </cell>
        </row>
        <row r="245">
          <cell r="BY245">
            <v>2505000</v>
          </cell>
        </row>
        <row r="246">
          <cell r="BY246">
            <v>0</v>
          </cell>
        </row>
        <row r="247">
          <cell r="BY247">
            <v>55865960</v>
          </cell>
        </row>
        <row r="248">
          <cell r="BY248">
            <v>242693000</v>
          </cell>
        </row>
        <row r="249">
          <cell r="BY249">
            <v>4852000</v>
          </cell>
        </row>
        <row r="250">
          <cell r="BY250">
            <v>249800000</v>
          </cell>
        </row>
        <row r="251">
          <cell r="BY251">
            <v>1.0091094548465935</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事業費まとめ"/>
      <sheetName val="建設費総括"/>
      <sheetName val="維持管理総括"/>
      <sheetName val="修繕設定シート"/>
      <sheetName val="維持管理設定シート"/>
      <sheetName val="薬品費内訳"/>
      <sheetName val="電力費内訳"/>
      <sheetName val="運転委託費内訳"/>
      <sheetName val="電力量算出"/>
      <sheetName val="薬品量算出"/>
      <sheetName val="（1）"/>
      <sheetName val="(2)"/>
      <sheetName val="(3)"/>
      <sheetName val="(4)"/>
      <sheetName val="(5)"/>
      <sheetName val="(6)"/>
      <sheetName val="(7)"/>
      <sheetName val="(8)"/>
      <sheetName val="(9)"/>
      <sheetName val="(9’)"/>
      <sheetName val="(10)"/>
      <sheetName val="(11)"/>
      <sheetName val="(12)"/>
      <sheetName val="(13)"/>
      <sheetName val="(14)"/>
      <sheetName val="(15)"/>
      <sheetName val="(16)"/>
      <sheetName val="(17)"/>
      <sheetName val="(19)"/>
      <sheetName val="(20)"/>
      <sheetName val="(2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水理計算"/>
      <sheetName val="p1-1"/>
      <sheetName val="p1-2"/>
      <sheetName val="p-2"/>
      <sheetName val="基本①"/>
      <sheetName val="基本②"/>
      <sheetName val="北ﾎﾟﾝﾌﾟ"/>
      <sheetName val="北費用"/>
      <sheetName val="南ｐ①"/>
      <sheetName val="南ｐ②"/>
      <sheetName val="南費用"/>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s>
    <sheetDataSet>
      <sheetData sheetId="2">
        <row r="20">
          <cell r="L20">
            <v>0.75</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概要"/>
      <sheetName val="輸送説明資料"/>
      <sheetName val="輸送総括表"/>
      <sheetName val="輸送内訳表"/>
      <sheetName val="輸送機駐現在価格"/>
      <sheetName val="輸送機駐当時価格"/>
      <sheetName val="項目"/>
      <sheetName val="金額"/>
      <sheetName val="Sheet9"/>
      <sheetName val="Sheet10"/>
    </sheetNames>
    <sheetDataSet>
      <sheetData sheetId="5">
        <row r="4">
          <cell r="AZ4">
            <v>22</v>
          </cell>
          <cell r="BA4">
            <v>23</v>
          </cell>
          <cell r="BB4">
            <v>24</v>
          </cell>
          <cell r="BC4">
            <v>25</v>
          </cell>
          <cell r="BD4">
            <v>26</v>
          </cell>
          <cell r="BE4">
            <v>27</v>
          </cell>
          <cell r="BF4">
            <v>28</v>
          </cell>
          <cell r="BG4">
            <v>29</v>
          </cell>
          <cell r="BH4">
            <v>30</v>
          </cell>
          <cell r="BI4">
            <v>31</v>
          </cell>
          <cell r="BJ4">
            <v>32</v>
          </cell>
          <cell r="BK4">
            <v>33</v>
          </cell>
          <cell r="BL4">
            <v>34</v>
          </cell>
          <cell r="BM4">
            <v>35</v>
          </cell>
          <cell r="BN4">
            <v>36</v>
          </cell>
          <cell r="BO4">
            <v>37</v>
          </cell>
          <cell r="BP4">
            <v>38</v>
          </cell>
          <cell r="BQ4">
            <v>39</v>
          </cell>
          <cell r="BR4">
            <v>40</v>
          </cell>
          <cell r="BS4">
            <v>41</v>
          </cell>
          <cell r="BT4">
            <v>42</v>
          </cell>
          <cell r="BU4">
            <v>43</v>
          </cell>
          <cell r="BV4">
            <v>44</v>
          </cell>
          <cell r="BW4">
            <v>45</v>
          </cell>
          <cell r="BX4">
            <v>46</v>
          </cell>
          <cell r="BY4">
            <v>47</v>
          </cell>
          <cell r="BZ4">
            <v>48</v>
          </cell>
          <cell r="CA4">
            <v>49</v>
          </cell>
          <cell r="CB4">
            <v>50</v>
          </cell>
          <cell r="CC4">
            <v>51</v>
          </cell>
          <cell r="CD4">
            <v>52</v>
          </cell>
          <cell r="CE4">
            <v>53</v>
          </cell>
          <cell r="CF4">
            <v>54</v>
          </cell>
          <cell r="CG4">
            <v>55</v>
          </cell>
          <cell r="CH4">
            <v>56</v>
          </cell>
          <cell r="CI4">
            <v>57</v>
          </cell>
          <cell r="CJ4">
            <v>58</v>
          </cell>
          <cell r="CK4">
            <v>59</v>
          </cell>
          <cell r="CL4">
            <v>60</v>
          </cell>
          <cell r="CM4">
            <v>61</v>
          </cell>
          <cell r="CN4">
            <v>62</v>
          </cell>
          <cell r="CO4">
            <v>63</v>
          </cell>
          <cell r="CP4">
            <v>64</v>
          </cell>
          <cell r="CQ4">
            <v>65</v>
          </cell>
          <cell r="CR4">
            <v>66</v>
          </cell>
          <cell r="CS4">
            <v>67</v>
          </cell>
          <cell r="CT4">
            <v>68</v>
          </cell>
          <cell r="CU4">
            <v>69</v>
          </cell>
          <cell r="CV4">
            <v>70</v>
          </cell>
          <cell r="CW4">
            <v>71</v>
          </cell>
          <cell r="CX4">
            <v>72</v>
          </cell>
          <cell r="CY4">
            <v>73</v>
          </cell>
          <cell r="CZ4">
            <v>74</v>
          </cell>
          <cell r="DA4">
            <v>75</v>
          </cell>
          <cell r="DB4">
            <v>76</v>
          </cell>
          <cell r="DC4">
            <v>77</v>
          </cell>
          <cell r="DD4">
            <v>78</v>
          </cell>
          <cell r="DE4">
            <v>79</v>
          </cell>
          <cell r="DF4">
            <v>80</v>
          </cell>
          <cell r="DG4">
            <v>81</v>
          </cell>
          <cell r="DH4">
            <v>82</v>
          </cell>
          <cell r="DI4">
            <v>83</v>
          </cell>
          <cell r="DJ4" t="str">
            <v>今後30年の修繕費集計</v>
          </cell>
          <cell r="DK4" t="str">
            <v>修繕費集計</v>
          </cell>
          <cell r="DL4" t="str">
            <v>今後30年の修繕費集計</v>
          </cell>
          <cell r="DM4" t="str">
            <v>修繕費集計</v>
          </cell>
        </row>
        <row r="5">
          <cell r="BA5">
            <v>-1</v>
          </cell>
          <cell r="BB5">
            <v>1</v>
          </cell>
          <cell r="BC5">
            <v>1</v>
          </cell>
          <cell r="BD5">
            <v>1</v>
          </cell>
          <cell r="BE5">
            <v>1</v>
          </cell>
          <cell r="BF5">
            <v>1</v>
          </cell>
          <cell r="BG5">
            <v>2</v>
          </cell>
          <cell r="BH5">
            <v>2</v>
          </cell>
          <cell r="BI5">
            <v>2</v>
          </cell>
          <cell r="BJ5">
            <v>2</v>
          </cell>
          <cell r="BK5">
            <v>2</v>
          </cell>
          <cell r="BL5">
            <v>3</v>
          </cell>
          <cell r="BM5">
            <v>3</v>
          </cell>
          <cell r="BN5">
            <v>3</v>
          </cell>
          <cell r="BO5">
            <v>3</v>
          </cell>
          <cell r="BP5">
            <v>3</v>
          </cell>
          <cell r="BQ5">
            <v>4</v>
          </cell>
          <cell r="BR5">
            <v>4</v>
          </cell>
          <cell r="BS5">
            <v>4</v>
          </cell>
          <cell r="BT5">
            <v>4</v>
          </cell>
          <cell r="BU5">
            <v>4</v>
          </cell>
          <cell r="BV5">
            <v>5</v>
          </cell>
          <cell r="BW5">
            <v>5</v>
          </cell>
          <cell r="BX5">
            <v>5</v>
          </cell>
          <cell r="BY5">
            <v>5</v>
          </cell>
          <cell r="BZ5">
            <v>5</v>
          </cell>
          <cell r="CA5">
            <v>6</v>
          </cell>
          <cell r="CB5">
            <v>6</v>
          </cell>
          <cell r="CC5">
            <v>6</v>
          </cell>
          <cell r="CD5">
            <v>6</v>
          </cell>
          <cell r="CE5">
            <v>6</v>
          </cell>
          <cell r="CF5" t="str">
            <v/>
          </cell>
          <cell r="CG5" t="str">
            <v/>
          </cell>
          <cell r="CH5" t="str">
            <v/>
          </cell>
          <cell r="CI5" t="str">
            <v/>
          </cell>
          <cell r="CJ5" t="str">
            <v/>
          </cell>
          <cell r="CK5" t="str">
            <v/>
          </cell>
          <cell r="CL5" t="str">
            <v/>
          </cell>
          <cell r="CM5" t="str">
            <v/>
          </cell>
          <cell r="CN5" t="str">
            <v/>
          </cell>
          <cell r="CO5" t="str">
            <v/>
          </cell>
          <cell r="CP5" t="str">
            <v/>
          </cell>
          <cell r="CQ5" t="str">
            <v/>
          </cell>
          <cell r="CR5" t="str">
            <v/>
          </cell>
          <cell r="CS5" t="str">
            <v/>
          </cell>
          <cell r="CT5" t="str">
            <v/>
          </cell>
          <cell r="CU5" t="str">
            <v/>
          </cell>
          <cell r="CV5" t="str">
            <v/>
          </cell>
          <cell r="CW5" t="str">
            <v/>
          </cell>
          <cell r="CX5" t="str">
            <v/>
          </cell>
          <cell r="CY5" t="str">
            <v/>
          </cell>
          <cell r="CZ5" t="str">
            <v/>
          </cell>
          <cell r="DA5" t="str">
            <v/>
          </cell>
          <cell r="DB5" t="str">
            <v/>
          </cell>
          <cell r="DC5" t="str">
            <v/>
          </cell>
          <cell r="DD5" t="str">
            <v/>
          </cell>
          <cell r="DE5" t="str">
            <v/>
          </cell>
          <cell r="DF5" t="str">
            <v/>
          </cell>
          <cell r="DG5" t="str">
            <v/>
          </cell>
          <cell r="DH5" t="str">
            <v/>
          </cell>
          <cell r="DI5" t="str">
            <v/>
          </cell>
          <cell r="DJ5">
            <v>2003</v>
          </cell>
          <cell r="DK5">
            <v>2008</v>
          </cell>
          <cell r="DL5">
            <v>2013</v>
          </cell>
          <cell r="DM5">
            <v>2018</v>
          </cell>
          <cell r="DN5">
            <v>2023</v>
          </cell>
          <cell r="DO5">
            <v>2028</v>
          </cell>
          <cell r="DP5">
            <v>2003</v>
          </cell>
          <cell r="DQ5">
            <v>2003</v>
          </cell>
          <cell r="DR5">
            <v>2008</v>
          </cell>
          <cell r="DS5">
            <v>2013</v>
          </cell>
          <cell r="DT5">
            <v>2018</v>
          </cell>
          <cell r="DU5">
            <v>2023</v>
          </cell>
          <cell r="DV5">
            <v>2028</v>
          </cell>
          <cell r="DW5">
            <v>2033</v>
          </cell>
          <cell r="DX5">
            <v>2038</v>
          </cell>
          <cell r="DY5">
            <v>2043</v>
          </cell>
          <cell r="DZ5">
            <v>2048</v>
          </cell>
          <cell r="EA5">
            <v>2053</v>
          </cell>
          <cell r="EB5">
            <v>2058</v>
          </cell>
          <cell r="EC5">
            <v>2003</v>
          </cell>
          <cell r="ED5">
            <v>2043</v>
          </cell>
          <cell r="EE5">
            <v>2048</v>
          </cell>
          <cell r="EF5">
            <v>2053</v>
          </cell>
          <cell r="EG5">
            <v>2058</v>
          </cell>
          <cell r="EH5">
            <v>2003</v>
          </cell>
        </row>
        <row r="6">
          <cell r="AZ6" t="str">
            <v>修繕4周期</v>
          </cell>
          <cell r="BA6">
            <v>1</v>
          </cell>
          <cell r="BB6">
            <v>1</v>
          </cell>
          <cell r="BC6">
            <v>1</v>
          </cell>
          <cell r="BD6">
            <v>1</v>
          </cell>
          <cell r="BE6">
            <v>1</v>
          </cell>
          <cell r="BF6">
            <v>1</v>
          </cell>
          <cell r="BG6">
            <v>1</v>
          </cell>
          <cell r="BH6">
            <v>1</v>
          </cell>
          <cell r="BI6">
            <v>1</v>
          </cell>
          <cell r="BJ6">
            <v>1</v>
          </cell>
          <cell r="BK6">
            <v>1</v>
          </cell>
          <cell r="BL6">
            <v>1</v>
          </cell>
          <cell r="BM6">
            <v>1</v>
          </cell>
          <cell r="BN6">
            <v>1</v>
          </cell>
          <cell r="BO6">
            <v>1</v>
          </cell>
          <cell r="BP6">
            <v>1</v>
          </cell>
          <cell r="BQ6">
            <v>1</v>
          </cell>
          <cell r="BR6">
            <v>1</v>
          </cell>
          <cell r="BS6">
            <v>1</v>
          </cell>
          <cell r="BT6">
            <v>1</v>
          </cell>
          <cell r="BU6">
            <v>1</v>
          </cell>
          <cell r="BV6">
            <v>1</v>
          </cell>
          <cell r="BW6">
            <v>1</v>
          </cell>
          <cell r="BX6">
            <v>1</v>
          </cell>
          <cell r="BY6">
            <v>1</v>
          </cell>
          <cell r="BZ6">
            <v>1</v>
          </cell>
          <cell r="CA6">
            <v>1</v>
          </cell>
          <cell r="CB6">
            <v>1</v>
          </cell>
          <cell r="CC6">
            <v>1</v>
          </cell>
          <cell r="CD6">
            <v>1</v>
          </cell>
          <cell r="CE6">
            <v>1</v>
          </cell>
          <cell r="CF6">
            <v>1</v>
          </cell>
          <cell r="CG6">
            <v>1</v>
          </cell>
          <cell r="CH6">
            <v>1</v>
          </cell>
          <cell r="CI6">
            <v>1</v>
          </cell>
          <cell r="CJ6">
            <v>1</v>
          </cell>
          <cell r="CK6">
            <v>1</v>
          </cell>
          <cell r="CL6">
            <v>1</v>
          </cell>
          <cell r="CM6">
            <v>1</v>
          </cell>
          <cell r="CN6">
            <v>1</v>
          </cell>
          <cell r="CO6">
            <v>1</v>
          </cell>
          <cell r="CP6">
            <v>1</v>
          </cell>
          <cell r="CQ6">
            <v>1</v>
          </cell>
          <cell r="CR6">
            <v>1</v>
          </cell>
          <cell r="CS6">
            <v>1</v>
          </cell>
          <cell r="CT6">
            <v>1</v>
          </cell>
          <cell r="CU6">
            <v>1</v>
          </cell>
          <cell r="CV6">
            <v>1</v>
          </cell>
          <cell r="CW6">
            <v>1</v>
          </cell>
          <cell r="CX6">
            <v>1</v>
          </cell>
          <cell r="CY6">
            <v>1</v>
          </cell>
          <cell r="CZ6">
            <v>1</v>
          </cell>
          <cell r="DA6">
            <v>1</v>
          </cell>
          <cell r="DB6">
            <v>1</v>
          </cell>
          <cell r="DC6">
            <v>1</v>
          </cell>
          <cell r="DD6">
            <v>1</v>
          </cell>
          <cell r="DE6">
            <v>1</v>
          </cell>
          <cell r="DF6">
            <v>1</v>
          </cell>
          <cell r="DG6">
            <v>1</v>
          </cell>
          <cell r="DH6">
            <v>1</v>
          </cell>
          <cell r="DI6">
            <v>1</v>
          </cell>
          <cell r="DJ6" t="str">
            <v>今後30年合計</v>
          </cell>
          <cell r="DK6" t="str">
            <v>修繕費59年間合計</v>
          </cell>
          <cell r="DL6" t="str">
            <v>同左NET</v>
          </cell>
          <cell r="DM6" t="str">
            <v>～</v>
          </cell>
          <cell r="DN6" t="str">
            <v>～</v>
          </cell>
          <cell r="DO6" t="str">
            <v>～</v>
          </cell>
          <cell r="DP6" t="str">
            <v>～</v>
          </cell>
          <cell r="DQ6" t="str">
            <v>～</v>
          </cell>
          <cell r="DR6" t="str">
            <v>～</v>
          </cell>
          <cell r="DS6" t="str">
            <v>～</v>
          </cell>
          <cell r="DT6" t="str">
            <v>～</v>
          </cell>
          <cell r="DU6" t="str">
            <v>～</v>
          </cell>
          <cell r="DV6" t="str">
            <v>～</v>
          </cell>
          <cell r="DW6" t="str">
            <v>～</v>
          </cell>
          <cell r="DX6" t="str">
            <v>～</v>
          </cell>
          <cell r="DY6" t="str">
            <v>～</v>
          </cell>
          <cell r="DZ6" t="str">
            <v>～</v>
          </cell>
          <cell r="EA6" t="str">
            <v>～</v>
          </cell>
          <cell r="EB6" t="str">
            <v>～</v>
          </cell>
          <cell r="EC6" t="str">
            <v>～</v>
          </cell>
          <cell r="ED6" t="str">
            <v>～</v>
          </cell>
          <cell r="EE6" t="str">
            <v>～</v>
          </cell>
          <cell r="EF6" t="str">
            <v>～</v>
          </cell>
          <cell r="EG6" t="str">
            <v>～</v>
          </cell>
          <cell r="EH6" t="str">
            <v>～</v>
          </cell>
        </row>
        <row r="7">
          <cell r="AE7">
            <v>75000000</v>
          </cell>
          <cell r="AF7">
            <v>2004</v>
          </cell>
          <cell r="AG7">
            <v>2005</v>
          </cell>
          <cell r="AH7">
            <v>2006</v>
          </cell>
          <cell r="AI7">
            <v>2007</v>
          </cell>
          <cell r="AJ7">
            <v>2008</v>
          </cell>
          <cell r="AK7">
            <v>2009</v>
          </cell>
          <cell r="AL7">
            <v>2010</v>
          </cell>
          <cell r="AM7">
            <v>2011</v>
          </cell>
          <cell r="AN7">
            <v>2012</v>
          </cell>
          <cell r="AO7">
            <v>2013</v>
          </cell>
          <cell r="AP7">
            <v>2014</v>
          </cell>
          <cell r="AQ7">
            <v>2015</v>
          </cell>
          <cell r="AR7">
            <v>2016</v>
          </cell>
          <cell r="AS7">
            <v>2017</v>
          </cell>
          <cell r="AT7">
            <v>2018</v>
          </cell>
          <cell r="AU7">
            <v>2019</v>
          </cell>
          <cell r="AV7">
            <v>2020</v>
          </cell>
          <cell r="AW7">
            <v>2021</v>
          </cell>
          <cell r="AX7">
            <v>2022</v>
          </cell>
          <cell r="AY7">
            <v>2023</v>
          </cell>
          <cell r="AZ7">
            <v>2024</v>
          </cell>
          <cell r="BA7">
            <v>2025</v>
          </cell>
          <cell r="BB7">
            <v>2026</v>
          </cell>
          <cell r="BC7">
            <v>2027</v>
          </cell>
          <cell r="BD7">
            <v>2028</v>
          </cell>
          <cell r="BE7">
            <v>2029</v>
          </cell>
          <cell r="BF7">
            <v>2030</v>
          </cell>
          <cell r="BG7">
            <v>2031</v>
          </cell>
          <cell r="BH7">
            <v>2032</v>
          </cell>
          <cell r="BI7">
            <v>2033</v>
          </cell>
          <cell r="BJ7">
            <v>2034</v>
          </cell>
          <cell r="BK7">
            <v>2035</v>
          </cell>
          <cell r="BL7">
            <v>2036</v>
          </cell>
          <cell r="BM7">
            <v>2037</v>
          </cell>
          <cell r="BN7">
            <v>2038</v>
          </cell>
          <cell r="BO7">
            <v>2039</v>
          </cell>
          <cell r="BP7">
            <v>2040</v>
          </cell>
          <cell r="BQ7">
            <v>2041</v>
          </cell>
          <cell r="BR7">
            <v>2042</v>
          </cell>
          <cell r="BS7">
            <v>2043</v>
          </cell>
          <cell r="BT7">
            <v>2044</v>
          </cell>
          <cell r="BU7">
            <v>2045</v>
          </cell>
          <cell r="BV7">
            <v>2046</v>
          </cell>
          <cell r="BW7">
            <v>2047</v>
          </cell>
          <cell r="BX7">
            <v>2048</v>
          </cell>
          <cell r="BY7">
            <v>2049</v>
          </cell>
          <cell r="BZ7">
            <v>2050</v>
          </cell>
          <cell r="CA7">
            <v>2051</v>
          </cell>
          <cell r="CB7">
            <v>2052</v>
          </cell>
          <cell r="CC7">
            <v>2053</v>
          </cell>
          <cell r="CD7">
            <v>2054</v>
          </cell>
          <cell r="CE7">
            <v>2055</v>
          </cell>
          <cell r="CF7">
            <v>2056</v>
          </cell>
          <cell r="CG7">
            <v>2057</v>
          </cell>
          <cell r="CH7">
            <v>2058</v>
          </cell>
          <cell r="CI7">
            <v>2059</v>
          </cell>
          <cell r="CJ7">
            <v>2060</v>
          </cell>
          <cell r="CK7">
            <v>2061</v>
          </cell>
          <cell r="CL7">
            <v>2062</v>
          </cell>
          <cell r="CM7">
            <v>8.1411</v>
          </cell>
          <cell r="CN7">
            <v>9.99135</v>
          </cell>
          <cell r="CO7">
            <v>8.1</v>
          </cell>
          <cell r="CP7">
            <v>2007</v>
          </cell>
          <cell r="CQ7">
            <v>2012</v>
          </cell>
          <cell r="CR7">
            <v>2017</v>
          </cell>
          <cell r="CS7">
            <v>2022</v>
          </cell>
          <cell r="CT7">
            <v>2027</v>
          </cell>
          <cell r="CU7">
            <v>2032</v>
          </cell>
          <cell r="CV7">
            <v>2032</v>
          </cell>
          <cell r="CW7">
            <v>2007</v>
          </cell>
          <cell r="CX7">
            <v>2012</v>
          </cell>
          <cell r="CY7">
            <v>2017</v>
          </cell>
          <cell r="CZ7">
            <v>2022</v>
          </cell>
          <cell r="DA7">
            <v>2027</v>
          </cell>
          <cell r="DB7">
            <v>2032</v>
          </cell>
          <cell r="DC7">
            <v>2037</v>
          </cell>
          <cell r="DD7">
            <v>2042</v>
          </cell>
          <cell r="DE7">
            <v>2047</v>
          </cell>
          <cell r="DF7">
            <v>2052</v>
          </cell>
          <cell r="DG7">
            <v>2057</v>
          </cell>
          <cell r="DH7">
            <v>2062</v>
          </cell>
          <cell r="DI7">
            <v>2062</v>
          </cell>
          <cell r="DJ7">
            <v>2007</v>
          </cell>
          <cell r="DK7">
            <v>2012</v>
          </cell>
          <cell r="DL7">
            <v>2017</v>
          </cell>
          <cell r="DM7">
            <v>2022</v>
          </cell>
          <cell r="DN7">
            <v>2027</v>
          </cell>
          <cell r="DO7">
            <v>2032</v>
          </cell>
          <cell r="DP7">
            <v>2037</v>
          </cell>
          <cell r="DQ7">
            <v>2042</v>
          </cell>
          <cell r="DR7">
            <v>2047</v>
          </cell>
          <cell r="DS7">
            <v>2052</v>
          </cell>
          <cell r="DT7">
            <v>2057</v>
          </cell>
          <cell r="DU7">
            <v>2062</v>
          </cell>
          <cell r="DV7">
            <v>2062</v>
          </cell>
        </row>
        <row r="8">
          <cell r="AE8">
            <v>10592.427403033389</v>
          </cell>
          <cell r="AF8">
            <v>8</v>
          </cell>
          <cell r="AG8">
            <v>9</v>
          </cell>
          <cell r="AH8">
            <v>10</v>
          </cell>
          <cell r="AI8">
            <v>11</v>
          </cell>
          <cell r="AJ8">
            <v>12</v>
          </cell>
          <cell r="AK8">
            <v>13</v>
          </cell>
          <cell r="AL8">
            <v>14</v>
          </cell>
          <cell r="AM8">
            <v>15</v>
          </cell>
          <cell r="AN8">
            <v>16</v>
          </cell>
          <cell r="AO8">
            <v>17</v>
          </cell>
          <cell r="AP8">
            <v>18</v>
          </cell>
          <cell r="AQ8">
            <v>19</v>
          </cell>
          <cell r="AR8">
            <v>20</v>
          </cell>
          <cell r="AS8">
            <v>21</v>
          </cell>
          <cell r="AT8">
            <v>22</v>
          </cell>
          <cell r="AU8">
            <v>23</v>
          </cell>
          <cell r="AV8">
            <v>24</v>
          </cell>
          <cell r="AW8">
            <v>25</v>
          </cell>
          <cell r="AX8">
            <v>26</v>
          </cell>
          <cell r="AY8">
            <v>27</v>
          </cell>
          <cell r="AZ8">
            <v>28</v>
          </cell>
          <cell r="BA8">
            <v>29</v>
          </cell>
          <cell r="BB8">
            <v>30</v>
          </cell>
          <cell r="BC8">
            <v>31</v>
          </cell>
          <cell r="BD8">
            <v>32</v>
          </cell>
          <cell r="BE8">
            <v>33</v>
          </cell>
          <cell r="BF8">
            <v>34</v>
          </cell>
          <cell r="BG8">
            <v>35</v>
          </cell>
          <cell r="BH8">
            <v>36</v>
          </cell>
          <cell r="BI8">
            <v>37</v>
          </cell>
          <cell r="BJ8">
            <v>38</v>
          </cell>
          <cell r="BK8">
            <v>39</v>
          </cell>
          <cell r="BL8">
            <v>40</v>
          </cell>
          <cell r="BM8">
            <v>41</v>
          </cell>
          <cell r="BN8">
            <v>42</v>
          </cell>
          <cell r="BO8">
            <v>43</v>
          </cell>
          <cell r="BP8">
            <v>44</v>
          </cell>
          <cell r="BQ8">
            <v>45</v>
          </cell>
          <cell r="BR8">
            <v>46</v>
          </cell>
          <cell r="BS8">
            <v>47</v>
          </cell>
          <cell r="BT8">
            <v>48</v>
          </cell>
          <cell r="BU8">
            <v>49</v>
          </cell>
          <cell r="BV8">
            <v>50</v>
          </cell>
          <cell r="BW8">
            <v>51</v>
          </cell>
          <cell r="BX8">
            <v>52</v>
          </cell>
          <cell r="BY8">
            <v>53</v>
          </cell>
          <cell r="BZ8">
            <v>54</v>
          </cell>
          <cell r="CA8">
            <v>55</v>
          </cell>
          <cell r="CB8">
            <v>56</v>
          </cell>
          <cell r="CC8">
            <v>57</v>
          </cell>
          <cell r="CD8">
            <v>58</v>
          </cell>
          <cell r="CE8">
            <v>59</v>
          </cell>
          <cell r="CF8">
            <v>60</v>
          </cell>
          <cell r="CG8">
            <v>0.000108548</v>
          </cell>
          <cell r="CH8">
            <v>0.000133218</v>
          </cell>
          <cell r="CI8">
            <v>0.000108</v>
          </cell>
          <cell r="CJ8" t="str">
            <v>築1年～5年</v>
          </cell>
          <cell r="CK8" t="str">
            <v>築6年～10年</v>
          </cell>
          <cell r="CL8" t="str">
            <v>築11年～15年</v>
          </cell>
          <cell r="CM8" t="str">
            <v>築16年～20年</v>
          </cell>
          <cell r="CN8" t="str">
            <v>築21年～25年</v>
          </cell>
          <cell r="CO8" t="str">
            <v>築26年～30年</v>
          </cell>
          <cell r="CP8" t="str">
            <v>計</v>
          </cell>
          <cell r="CQ8" t="str">
            <v>築1年～5年</v>
          </cell>
          <cell r="CR8" t="str">
            <v>築6年～10年</v>
          </cell>
          <cell r="CS8" t="str">
            <v>築11年～15年</v>
          </cell>
          <cell r="CT8" t="str">
            <v>築16年～20年</v>
          </cell>
          <cell r="CU8" t="str">
            <v>築21年～25年</v>
          </cell>
          <cell r="CV8" t="str">
            <v>築26年～30年</v>
          </cell>
          <cell r="CW8" t="str">
            <v>築31年～35年</v>
          </cell>
          <cell r="CX8" t="str">
            <v>築36年～40年</v>
          </cell>
          <cell r="CY8" t="str">
            <v>築41年～45年</v>
          </cell>
          <cell r="CZ8" t="str">
            <v>築46年～50年</v>
          </cell>
          <cell r="DA8" t="str">
            <v>築51年～55年</v>
          </cell>
          <cell r="DB8" t="str">
            <v>築1年～5年</v>
          </cell>
          <cell r="DC8" t="str">
            <v>築6年～10年</v>
          </cell>
          <cell r="DD8" t="str">
            <v>築11年～15年</v>
          </cell>
          <cell r="DE8" t="str">
            <v>築16年～20年</v>
          </cell>
          <cell r="DF8" t="str">
            <v>築21年～25年</v>
          </cell>
          <cell r="DG8" t="str">
            <v>築26年～30年</v>
          </cell>
          <cell r="DH8" t="str">
            <v>計</v>
          </cell>
          <cell r="DI8" t="str">
            <v>築1年～5年</v>
          </cell>
          <cell r="DJ8" t="str">
            <v>築6年～10年</v>
          </cell>
          <cell r="DK8" t="str">
            <v>築11年～15年</v>
          </cell>
          <cell r="DL8" t="str">
            <v>築16年～20年</v>
          </cell>
          <cell r="DM8" t="str">
            <v>築21年～25年</v>
          </cell>
          <cell r="DN8" t="str">
            <v>築26年～30年</v>
          </cell>
          <cell r="DO8" t="str">
            <v>築31年～35年</v>
          </cell>
          <cell r="DP8" t="str">
            <v>築36年～40年</v>
          </cell>
          <cell r="DQ8" t="str">
            <v>築41年～45年</v>
          </cell>
          <cell r="DR8" t="str">
            <v>築46年～50年</v>
          </cell>
          <cell r="DS8" t="str">
            <v>築51年～55年</v>
          </cell>
          <cell r="DT8" t="str">
            <v>築56年～60年</v>
          </cell>
          <cell r="DU8" t="str">
            <v>計</v>
          </cell>
        </row>
        <row r="9">
          <cell r="AL9" t="str">
            <v/>
          </cell>
          <cell r="AM9" t="str">
            <v/>
          </cell>
          <cell r="AN9" t="str">
            <v/>
          </cell>
          <cell r="AO9" t="str">
            <v/>
          </cell>
          <cell r="AP9">
            <v>0</v>
          </cell>
          <cell r="AQ9" t="e">
            <v>#N/A</v>
          </cell>
          <cell r="AR9">
            <v>0</v>
          </cell>
          <cell r="AS9" t="e">
            <v>#N/A</v>
          </cell>
          <cell r="AT9" t="e">
            <v>#N/A</v>
          </cell>
          <cell r="AU9" t="e">
            <v>#N/A</v>
          </cell>
          <cell r="AV9" t="e">
            <v>#N/A</v>
          </cell>
          <cell r="AW9" t="e">
            <v>#N/A</v>
          </cell>
          <cell r="AX9" t="e">
            <v>#N/A</v>
          </cell>
          <cell r="AY9" t="e">
            <v>#N/A</v>
          </cell>
          <cell r="AZ9" t="e">
            <v>#N/A</v>
          </cell>
          <cell r="BA9" t="e">
            <v>#N/A</v>
          </cell>
          <cell r="BB9" t="e">
            <v>#N/A</v>
          </cell>
          <cell r="BC9" t="e">
            <v>#N/A</v>
          </cell>
          <cell r="BD9" t="e">
            <v>#N/A</v>
          </cell>
          <cell r="BE9" t="e">
            <v>#N/A</v>
          </cell>
          <cell r="BF9" t="e">
            <v>#N/A</v>
          </cell>
          <cell r="BG9" t="e">
            <v>#N/A</v>
          </cell>
          <cell r="BH9" t="e">
            <v>#N/A</v>
          </cell>
          <cell r="BI9" t="e">
            <v>#N/A</v>
          </cell>
          <cell r="BJ9" t="e">
            <v>#N/A</v>
          </cell>
          <cell r="BK9" t="e">
            <v>#N/A</v>
          </cell>
          <cell r="BL9" t="e">
            <v>#N/A</v>
          </cell>
          <cell r="BM9" t="e">
            <v>#N/A</v>
          </cell>
          <cell r="BN9" t="e">
            <v>#N/A</v>
          </cell>
          <cell r="BO9" t="e">
            <v>#N/A</v>
          </cell>
          <cell r="BP9" t="e">
            <v>#N/A</v>
          </cell>
          <cell r="BQ9" t="e">
            <v>#N/A</v>
          </cell>
          <cell r="BR9" t="e">
            <v>#N/A</v>
          </cell>
          <cell r="BS9" t="e">
            <v>#N/A</v>
          </cell>
          <cell r="BT9" t="e">
            <v>#N/A</v>
          </cell>
          <cell r="BU9" t="e">
            <v>#N/A</v>
          </cell>
          <cell r="BV9" t="e">
            <v>#N/A</v>
          </cell>
          <cell r="BW9" t="e">
            <v>#N/A</v>
          </cell>
          <cell r="BX9" t="e">
            <v>#N/A</v>
          </cell>
          <cell r="BY9" t="e">
            <v>#N/A</v>
          </cell>
          <cell r="BZ9" t="e">
            <v>#N/A</v>
          </cell>
          <cell r="CA9" t="e">
            <v>#N/A</v>
          </cell>
          <cell r="CB9" t="e">
            <v>#N/A</v>
          </cell>
          <cell r="CC9" t="e">
            <v>#N/A</v>
          </cell>
          <cell r="CD9" t="e">
            <v>#N/A</v>
          </cell>
          <cell r="CE9" t="e">
            <v>#N/A</v>
          </cell>
          <cell r="CF9" t="e">
            <v>#N/A</v>
          </cell>
          <cell r="CG9" t="e">
            <v>#N/A</v>
          </cell>
          <cell r="CH9" t="e">
            <v>#N/A</v>
          </cell>
          <cell r="CI9" t="e">
            <v>#N/A</v>
          </cell>
          <cell r="CJ9" t="e">
            <v>#N/A</v>
          </cell>
          <cell r="CK9" t="e">
            <v>#N/A</v>
          </cell>
          <cell r="CL9" t="e">
            <v>#N/A</v>
          </cell>
          <cell r="CM9" t="e">
            <v>#N/A</v>
          </cell>
          <cell r="CN9" t="e">
            <v>#N/A</v>
          </cell>
          <cell r="CO9" t="e">
            <v>#N/A</v>
          </cell>
          <cell r="CP9" t="e">
            <v>#N/A</v>
          </cell>
          <cell r="CQ9" t="e">
            <v>#N/A</v>
          </cell>
          <cell r="CR9" t="e">
            <v>#N/A</v>
          </cell>
          <cell r="CS9" t="e">
            <v>#N/A</v>
          </cell>
          <cell r="CT9" t="e">
            <v>#N/A</v>
          </cell>
          <cell r="CU9" t="e">
            <v>#N/A</v>
          </cell>
          <cell r="CV9" t="e">
            <v>#N/A</v>
          </cell>
          <cell r="CW9" t="e">
            <v>#N/A</v>
          </cell>
          <cell r="CX9" t="e">
            <v>#N/A</v>
          </cell>
          <cell r="CY9" t="e">
            <v>#N/A</v>
          </cell>
          <cell r="CZ9" t="e">
            <v>#N/A</v>
          </cell>
          <cell r="DA9" t="e">
            <v>#N/A</v>
          </cell>
          <cell r="DB9" t="e">
            <v>#N/A</v>
          </cell>
          <cell r="DC9" t="e">
            <v>#N/A</v>
          </cell>
          <cell r="DD9" t="e">
            <v>#N/A</v>
          </cell>
          <cell r="DE9" t="e">
            <v>#N/A</v>
          </cell>
          <cell r="DF9" t="e">
            <v>#N/A</v>
          </cell>
          <cell r="DG9" t="e">
            <v>#N/A</v>
          </cell>
          <cell r="DH9" t="e">
            <v>#N/A</v>
          </cell>
          <cell r="DI9">
            <v>0</v>
          </cell>
        </row>
        <row r="10">
          <cell r="AL10" t="str">
            <v>4a21</v>
          </cell>
          <cell r="AM10" t="str">
            <v>輸送その他設備</v>
          </cell>
          <cell r="AN10" t="str">
            <v>昇降機</v>
          </cell>
          <cell r="AO10" t="str">
            <v>油圧式エレベータ</v>
          </cell>
          <cell r="AP10">
            <v>1</v>
          </cell>
          <cell r="AQ10" t="str">
            <v>台</v>
          </cell>
          <cell r="AR10">
            <v>26000000</v>
          </cell>
          <cell r="AS10">
            <v>31200000</v>
          </cell>
          <cell r="AT10">
            <v>120</v>
          </cell>
          <cell r="AU10">
            <v>100</v>
          </cell>
          <cell r="AV10">
            <v>30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1.4802</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row>
        <row r="11">
          <cell r="AL11" t="str">
            <v>4a22</v>
          </cell>
          <cell r="AM11" t="str">
            <v>輸送その他設備</v>
          </cell>
          <cell r="AN11" t="str">
            <v>昇降機</v>
          </cell>
          <cell r="AO11" t="str">
            <v>油圧式エレベータ</v>
          </cell>
          <cell r="AP11">
            <v>1</v>
          </cell>
          <cell r="AQ11" t="str">
            <v>台</v>
          </cell>
          <cell r="AR11">
            <v>6600000</v>
          </cell>
          <cell r="AS11">
            <v>7920000</v>
          </cell>
          <cell r="AT11">
            <v>120</v>
          </cell>
          <cell r="AU11">
            <v>100</v>
          </cell>
          <cell r="AV11">
            <v>30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1.4802</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row>
        <row r="12">
          <cell r="AL12" t="str">
            <v>4a23</v>
          </cell>
          <cell r="AM12" t="str">
            <v>輸送その他設備</v>
          </cell>
          <cell r="AN12" t="str">
            <v>昇降機</v>
          </cell>
          <cell r="AO12" t="str">
            <v>油圧式エレベータ</v>
          </cell>
          <cell r="AP12">
            <v>1</v>
          </cell>
          <cell r="AQ12" t="str">
            <v>台</v>
          </cell>
          <cell r="AR12">
            <v>2000000</v>
          </cell>
          <cell r="AS12">
            <v>2400000</v>
          </cell>
          <cell r="AT12">
            <v>120</v>
          </cell>
          <cell r="AU12">
            <v>100</v>
          </cell>
          <cell r="AV12">
            <v>30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1.4802</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row>
        <row r="13">
          <cell r="AL13" t="str">
            <v/>
          </cell>
          <cell r="AM13" t="str">
            <v/>
          </cell>
          <cell r="AN13" t="str">
            <v/>
          </cell>
          <cell r="AO13" t="str">
            <v/>
          </cell>
          <cell r="AP13">
            <v>0</v>
          </cell>
          <cell r="AQ13" t="e">
            <v>#N/A</v>
          </cell>
          <cell r="AR13">
            <v>0</v>
          </cell>
          <cell r="AS13" t="e">
            <v>#N/A</v>
          </cell>
          <cell r="AT13" t="e">
            <v>#N/A</v>
          </cell>
          <cell r="AU13" t="e">
            <v>#N/A</v>
          </cell>
          <cell r="AV13" t="e">
            <v>#N/A</v>
          </cell>
          <cell r="AW13" t="e">
            <v>#N/A</v>
          </cell>
          <cell r="AX13" t="e">
            <v>#N/A</v>
          </cell>
          <cell r="AY13" t="e">
            <v>#N/A</v>
          </cell>
          <cell r="AZ13" t="e">
            <v>#N/A</v>
          </cell>
          <cell r="BA13" t="e">
            <v>#N/A</v>
          </cell>
          <cell r="BB13" t="e">
            <v>#N/A</v>
          </cell>
          <cell r="BC13" t="e">
            <v>#N/A</v>
          </cell>
          <cell r="BD13" t="e">
            <v>#N/A</v>
          </cell>
          <cell r="BE13" t="e">
            <v>#N/A</v>
          </cell>
          <cell r="BF13" t="e">
            <v>#N/A</v>
          </cell>
          <cell r="BG13" t="e">
            <v>#N/A</v>
          </cell>
          <cell r="BH13" t="e">
            <v>#N/A</v>
          </cell>
          <cell r="BI13" t="e">
            <v>#N/A</v>
          </cell>
          <cell r="BJ13" t="e">
            <v>#N/A</v>
          </cell>
          <cell r="BK13" t="e">
            <v>#N/A</v>
          </cell>
          <cell r="BL13" t="e">
            <v>#N/A</v>
          </cell>
          <cell r="BM13" t="e">
            <v>#N/A</v>
          </cell>
          <cell r="BN13" t="e">
            <v>#N/A</v>
          </cell>
          <cell r="BO13" t="e">
            <v>#N/A</v>
          </cell>
          <cell r="BP13" t="e">
            <v>#N/A</v>
          </cell>
          <cell r="BQ13" t="e">
            <v>#N/A</v>
          </cell>
          <cell r="BR13" t="e">
            <v>#N/A</v>
          </cell>
          <cell r="BS13" t="e">
            <v>#N/A</v>
          </cell>
          <cell r="BT13" t="e">
            <v>#N/A</v>
          </cell>
          <cell r="BU13" t="e">
            <v>#N/A</v>
          </cell>
          <cell r="BV13" t="e">
            <v>#N/A</v>
          </cell>
          <cell r="BW13" t="e">
            <v>#N/A</v>
          </cell>
          <cell r="BX13" t="e">
            <v>#N/A</v>
          </cell>
          <cell r="BY13" t="e">
            <v>#N/A</v>
          </cell>
          <cell r="BZ13" t="e">
            <v>#N/A</v>
          </cell>
          <cell r="CA13" t="e">
            <v>#N/A</v>
          </cell>
          <cell r="CB13" t="e">
            <v>#N/A</v>
          </cell>
          <cell r="CC13" t="e">
            <v>#N/A</v>
          </cell>
          <cell r="CD13" t="e">
            <v>#N/A</v>
          </cell>
          <cell r="CE13" t="e">
            <v>#N/A</v>
          </cell>
          <cell r="CF13" t="e">
            <v>#N/A</v>
          </cell>
          <cell r="CG13" t="e">
            <v>#N/A</v>
          </cell>
          <cell r="CH13" t="e">
            <v>#N/A</v>
          </cell>
          <cell r="CI13" t="e">
            <v>#N/A</v>
          </cell>
          <cell r="CJ13" t="e">
            <v>#N/A</v>
          </cell>
          <cell r="CK13" t="e">
            <v>#N/A</v>
          </cell>
          <cell r="CL13" t="e">
            <v>#N/A</v>
          </cell>
          <cell r="CM13" t="e">
            <v>#N/A</v>
          </cell>
          <cell r="CN13" t="e">
            <v>#N/A</v>
          </cell>
          <cell r="CO13" t="e">
            <v>#N/A</v>
          </cell>
          <cell r="CP13" t="e">
            <v>#N/A</v>
          </cell>
          <cell r="CQ13" t="e">
            <v>#N/A</v>
          </cell>
          <cell r="CR13" t="e">
            <v>#N/A</v>
          </cell>
          <cell r="CS13" t="e">
            <v>#N/A</v>
          </cell>
          <cell r="CT13" t="e">
            <v>#N/A</v>
          </cell>
          <cell r="CU13" t="e">
            <v>#N/A</v>
          </cell>
          <cell r="CV13" t="e">
            <v>#N/A</v>
          </cell>
          <cell r="CW13" t="e">
            <v>#N/A</v>
          </cell>
          <cell r="CX13" t="e">
            <v>#N/A</v>
          </cell>
          <cell r="CY13" t="e">
            <v>#N/A</v>
          </cell>
          <cell r="CZ13" t="e">
            <v>#N/A</v>
          </cell>
          <cell r="DA13" t="e">
            <v>#N/A</v>
          </cell>
          <cell r="DB13" t="e">
            <v>#N/A</v>
          </cell>
          <cell r="DC13" t="e">
            <v>#N/A</v>
          </cell>
          <cell r="DD13" t="e">
            <v>#N/A</v>
          </cell>
          <cell r="DE13" t="e">
            <v>#N/A</v>
          </cell>
          <cell r="DF13" t="e">
            <v>#N/A</v>
          </cell>
          <cell r="DG13" t="e">
            <v>#N/A</v>
          </cell>
          <cell r="DH13" t="e">
            <v>#N/A</v>
          </cell>
          <cell r="DI13">
            <v>0</v>
          </cell>
        </row>
        <row r="14">
          <cell r="AL14" t="str">
            <v>4a24</v>
          </cell>
          <cell r="AM14" t="str">
            <v>輸送その他設備</v>
          </cell>
          <cell r="AN14" t="str">
            <v>昇降機</v>
          </cell>
          <cell r="AO14" t="str">
            <v>テーブルリフタ</v>
          </cell>
          <cell r="AP14">
            <v>1</v>
          </cell>
          <cell r="AQ14" t="str">
            <v>台</v>
          </cell>
          <cell r="AR14">
            <v>2400000</v>
          </cell>
          <cell r="AS14">
            <v>2880000</v>
          </cell>
          <cell r="AT14">
            <v>120</v>
          </cell>
          <cell r="AU14">
            <v>100</v>
          </cell>
          <cell r="AV14">
            <v>30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1.4802</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row>
        <row r="15">
          <cell r="AL15" t="str">
            <v/>
          </cell>
          <cell r="AM15" t="str">
            <v/>
          </cell>
          <cell r="AN15" t="str">
            <v/>
          </cell>
          <cell r="AO15" t="str">
            <v/>
          </cell>
          <cell r="AP15">
            <v>0</v>
          </cell>
          <cell r="AQ15" t="e">
            <v>#N/A</v>
          </cell>
          <cell r="AR15">
            <v>0</v>
          </cell>
          <cell r="AS15" t="e">
            <v>#N/A</v>
          </cell>
          <cell r="AT15" t="e">
            <v>#N/A</v>
          </cell>
          <cell r="AU15" t="e">
            <v>#N/A</v>
          </cell>
          <cell r="AV15" t="e">
            <v>#N/A</v>
          </cell>
          <cell r="AW15" t="e">
            <v>#N/A</v>
          </cell>
          <cell r="AX15" t="e">
            <v>#N/A</v>
          </cell>
          <cell r="AY15" t="e">
            <v>#N/A</v>
          </cell>
          <cell r="AZ15" t="e">
            <v>#N/A</v>
          </cell>
          <cell r="BA15" t="e">
            <v>#N/A</v>
          </cell>
          <cell r="BB15" t="e">
            <v>#N/A</v>
          </cell>
          <cell r="BC15" t="e">
            <v>#N/A</v>
          </cell>
          <cell r="BD15" t="e">
            <v>#N/A</v>
          </cell>
          <cell r="BE15" t="e">
            <v>#N/A</v>
          </cell>
          <cell r="BF15" t="e">
            <v>#N/A</v>
          </cell>
          <cell r="BG15" t="e">
            <v>#N/A</v>
          </cell>
          <cell r="BH15" t="e">
            <v>#N/A</v>
          </cell>
          <cell r="BI15" t="e">
            <v>#N/A</v>
          </cell>
          <cell r="BJ15" t="e">
            <v>#N/A</v>
          </cell>
          <cell r="BK15" t="e">
            <v>#N/A</v>
          </cell>
          <cell r="BL15" t="e">
            <v>#N/A</v>
          </cell>
          <cell r="BM15" t="e">
            <v>#N/A</v>
          </cell>
          <cell r="BN15" t="e">
            <v>#N/A</v>
          </cell>
          <cell r="BO15" t="e">
            <v>#N/A</v>
          </cell>
          <cell r="BP15" t="e">
            <v>#N/A</v>
          </cell>
          <cell r="BQ15" t="e">
            <v>#N/A</v>
          </cell>
          <cell r="BR15" t="e">
            <v>#N/A</v>
          </cell>
          <cell r="BS15" t="e">
            <v>#N/A</v>
          </cell>
          <cell r="BT15" t="e">
            <v>#N/A</v>
          </cell>
          <cell r="BU15" t="e">
            <v>#N/A</v>
          </cell>
          <cell r="BV15" t="e">
            <v>#N/A</v>
          </cell>
          <cell r="BW15" t="e">
            <v>#N/A</v>
          </cell>
          <cell r="BX15" t="e">
            <v>#N/A</v>
          </cell>
          <cell r="BY15" t="e">
            <v>#N/A</v>
          </cell>
          <cell r="BZ15" t="e">
            <v>#N/A</v>
          </cell>
          <cell r="CA15" t="e">
            <v>#N/A</v>
          </cell>
          <cell r="CB15" t="e">
            <v>#N/A</v>
          </cell>
          <cell r="CC15" t="e">
            <v>#N/A</v>
          </cell>
          <cell r="CD15" t="e">
            <v>#N/A</v>
          </cell>
          <cell r="CE15" t="e">
            <v>#N/A</v>
          </cell>
          <cell r="CF15" t="e">
            <v>#N/A</v>
          </cell>
          <cell r="CG15" t="e">
            <v>#N/A</v>
          </cell>
          <cell r="CH15" t="e">
            <v>#N/A</v>
          </cell>
          <cell r="CI15" t="e">
            <v>#N/A</v>
          </cell>
          <cell r="CJ15" t="e">
            <v>#N/A</v>
          </cell>
          <cell r="CK15" t="e">
            <v>#N/A</v>
          </cell>
          <cell r="CL15" t="e">
            <v>#N/A</v>
          </cell>
          <cell r="CM15" t="e">
            <v>#N/A</v>
          </cell>
          <cell r="CN15" t="e">
            <v>#N/A</v>
          </cell>
          <cell r="CO15" t="e">
            <v>#N/A</v>
          </cell>
          <cell r="CP15" t="e">
            <v>#N/A</v>
          </cell>
          <cell r="CQ15" t="e">
            <v>#N/A</v>
          </cell>
          <cell r="CR15" t="e">
            <v>#N/A</v>
          </cell>
          <cell r="CS15" t="e">
            <v>#N/A</v>
          </cell>
          <cell r="CT15" t="e">
            <v>#N/A</v>
          </cell>
          <cell r="CU15" t="e">
            <v>#N/A</v>
          </cell>
          <cell r="CV15" t="e">
            <v>#N/A</v>
          </cell>
          <cell r="CW15" t="e">
            <v>#N/A</v>
          </cell>
          <cell r="CX15" t="e">
            <v>#N/A</v>
          </cell>
          <cell r="CY15" t="e">
            <v>#N/A</v>
          </cell>
          <cell r="CZ15" t="e">
            <v>#N/A</v>
          </cell>
          <cell r="DA15" t="e">
            <v>#N/A</v>
          </cell>
          <cell r="DB15" t="e">
            <v>#N/A</v>
          </cell>
          <cell r="DC15" t="e">
            <v>#N/A</v>
          </cell>
          <cell r="DD15" t="e">
            <v>#N/A</v>
          </cell>
          <cell r="DE15" t="e">
            <v>#N/A</v>
          </cell>
          <cell r="DF15" t="e">
            <v>#N/A</v>
          </cell>
          <cell r="DG15" t="e">
            <v>#N/A</v>
          </cell>
          <cell r="DH15" t="e">
            <v>#N/A</v>
          </cell>
          <cell r="DI15">
            <v>0</v>
          </cell>
        </row>
        <row r="16">
          <cell r="AL16" t="str">
            <v/>
          </cell>
          <cell r="AM16" t="str">
            <v/>
          </cell>
          <cell r="AN16" t="str">
            <v/>
          </cell>
          <cell r="AO16" t="str">
            <v/>
          </cell>
          <cell r="AP16">
            <v>0</v>
          </cell>
          <cell r="AQ16" t="e">
            <v>#N/A</v>
          </cell>
          <cell r="AR16">
            <v>0</v>
          </cell>
          <cell r="AS16" t="e">
            <v>#N/A</v>
          </cell>
          <cell r="AT16" t="e">
            <v>#N/A</v>
          </cell>
          <cell r="AU16" t="e">
            <v>#N/A</v>
          </cell>
          <cell r="AV16" t="e">
            <v>#N/A</v>
          </cell>
          <cell r="AW16" t="e">
            <v>#N/A</v>
          </cell>
          <cell r="AX16" t="e">
            <v>#N/A</v>
          </cell>
          <cell r="AY16" t="e">
            <v>#N/A</v>
          </cell>
          <cell r="AZ16" t="e">
            <v>#N/A</v>
          </cell>
          <cell r="BA16" t="e">
            <v>#N/A</v>
          </cell>
          <cell r="BB16" t="e">
            <v>#N/A</v>
          </cell>
          <cell r="BC16" t="e">
            <v>#N/A</v>
          </cell>
          <cell r="BD16" t="e">
            <v>#N/A</v>
          </cell>
          <cell r="BE16" t="e">
            <v>#N/A</v>
          </cell>
          <cell r="BF16" t="e">
            <v>#N/A</v>
          </cell>
          <cell r="BG16" t="e">
            <v>#N/A</v>
          </cell>
          <cell r="BH16" t="e">
            <v>#N/A</v>
          </cell>
          <cell r="BI16" t="e">
            <v>#N/A</v>
          </cell>
          <cell r="BJ16" t="e">
            <v>#N/A</v>
          </cell>
          <cell r="BK16" t="e">
            <v>#N/A</v>
          </cell>
          <cell r="BL16" t="e">
            <v>#N/A</v>
          </cell>
          <cell r="BM16" t="e">
            <v>#N/A</v>
          </cell>
          <cell r="BN16" t="e">
            <v>#N/A</v>
          </cell>
          <cell r="BO16" t="e">
            <v>#N/A</v>
          </cell>
          <cell r="BP16" t="e">
            <v>#N/A</v>
          </cell>
          <cell r="BQ16" t="e">
            <v>#N/A</v>
          </cell>
          <cell r="BR16" t="e">
            <v>#N/A</v>
          </cell>
          <cell r="BS16" t="e">
            <v>#N/A</v>
          </cell>
          <cell r="BT16" t="e">
            <v>#N/A</v>
          </cell>
          <cell r="BU16" t="e">
            <v>#N/A</v>
          </cell>
          <cell r="BV16" t="e">
            <v>#N/A</v>
          </cell>
          <cell r="BW16" t="e">
            <v>#N/A</v>
          </cell>
          <cell r="BX16" t="e">
            <v>#N/A</v>
          </cell>
          <cell r="BY16" t="e">
            <v>#N/A</v>
          </cell>
          <cell r="BZ16" t="e">
            <v>#N/A</v>
          </cell>
          <cell r="CA16" t="e">
            <v>#N/A</v>
          </cell>
          <cell r="CB16" t="e">
            <v>#N/A</v>
          </cell>
          <cell r="CC16" t="e">
            <v>#N/A</v>
          </cell>
          <cell r="CD16" t="e">
            <v>#N/A</v>
          </cell>
          <cell r="CE16" t="e">
            <v>#N/A</v>
          </cell>
          <cell r="CF16" t="e">
            <v>#N/A</v>
          </cell>
          <cell r="CG16" t="e">
            <v>#N/A</v>
          </cell>
          <cell r="CH16" t="e">
            <v>#N/A</v>
          </cell>
          <cell r="CI16" t="e">
            <v>#N/A</v>
          </cell>
          <cell r="CJ16" t="e">
            <v>#N/A</v>
          </cell>
          <cell r="CK16" t="e">
            <v>#N/A</v>
          </cell>
          <cell r="CL16" t="e">
            <v>#N/A</v>
          </cell>
          <cell r="CM16" t="e">
            <v>#N/A</v>
          </cell>
          <cell r="CN16" t="e">
            <v>#N/A</v>
          </cell>
          <cell r="CO16" t="e">
            <v>#N/A</v>
          </cell>
          <cell r="CP16" t="e">
            <v>#N/A</v>
          </cell>
          <cell r="CQ16" t="e">
            <v>#N/A</v>
          </cell>
          <cell r="CR16" t="e">
            <v>#N/A</v>
          </cell>
          <cell r="CS16" t="e">
            <v>#N/A</v>
          </cell>
          <cell r="CT16" t="e">
            <v>#N/A</v>
          </cell>
          <cell r="CU16" t="e">
            <v>#N/A</v>
          </cell>
          <cell r="CV16" t="e">
            <v>#N/A</v>
          </cell>
          <cell r="CW16" t="e">
            <v>#N/A</v>
          </cell>
          <cell r="CX16" t="e">
            <v>#N/A</v>
          </cell>
          <cell r="CY16" t="e">
            <v>#N/A</v>
          </cell>
          <cell r="CZ16" t="e">
            <v>#N/A</v>
          </cell>
          <cell r="DA16" t="e">
            <v>#N/A</v>
          </cell>
          <cell r="DB16" t="e">
            <v>#N/A</v>
          </cell>
          <cell r="DC16" t="e">
            <v>#N/A</v>
          </cell>
          <cell r="DD16" t="e">
            <v>#N/A</v>
          </cell>
          <cell r="DE16" t="e">
            <v>#N/A</v>
          </cell>
          <cell r="DF16" t="e">
            <v>#N/A</v>
          </cell>
          <cell r="DG16" t="e">
            <v>#N/A</v>
          </cell>
          <cell r="DH16" t="e">
            <v>#N/A</v>
          </cell>
          <cell r="DI16">
            <v>0</v>
          </cell>
        </row>
        <row r="17">
          <cell r="AL17" t="str">
            <v/>
          </cell>
          <cell r="AM17" t="str">
            <v/>
          </cell>
          <cell r="AN17" t="str">
            <v/>
          </cell>
          <cell r="AO17" t="str">
            <v/>
          </cell>
          <cell r="AP17">
            <v>0</v>
          </cell>
          <cell r="AQ17" t="e">
            <v>#N/A</v>
          </cell>
          <cell r="AR17">
            <v>0</v>
          </cell>
          <cell r="AS17" t="e">
            <v>#N/A</v>
          </cell>
          <cell r="AT17" t="e">
            <v>#N/A</v>
          </cell>
          <cell r="AU17" t="e">
            <v>#N/A</v>
          </cell>
          <cell r="AV17" t="e">
            <v>#N/A</v>
          </cell>
          <cell r="AW17" t="e">
            <v>#N/A</v>
          </cell>
          <cell r="AX17" t="e">
            <v>#N/A</v>
          </cell>
          <cell r="AY17" t="e">
            <v>#N/A</v>
          </cell>
          <cell r="AZ17" t="e">
            <v>#N/A</v>
          </cell>
          <cell r="BA17" t="e">
            <v>#N/A</v>
          </cell>
          <cell r="BB17" t="e">
            <v>#N/A</v>
          </cell>
          <cell r="BC17" t="e">
            <v>#N/A</v>
          </cell>
          <cell r="BD17" t="e">
            <v>#N/A</v>
          </cell>
          <cell r="BE17" t="e">
            <v>#N/A</v>
          </cell>
          <cell r="BF17" t="e">
            <v>#N/A</v>
          </cell>
          <cell r="BG17" t="e">
            <v>#N/A</v>
          </cell>
          <cell r="BH17" t="e">
            <v>#N/A</v>
          </cell>
          <cell r="BI17" t="e">
            <v>#N/A</v>
          </cell>
          <cell r="BJ17" t="e">
            <v>#N/A</v>
          </cell>
          <cell r="BK17" t="e">
            <v>#N/A</v>
          </cell>
          <cell r="BL17" t="e">
            <v>#N/A</v>
          </cell>
          <cell r="BM17" t="e">
            <v>#N/A</v>
          </cell>
          <cell r="BN17" t="e">
            <v>#N/A</v>
          </cell>
          <cell r="BO17" t="e">
            <v>#N/A</v>
          </cell>
          <cell r="BP17" t="e">
            <v>#N/A</v>
          </cell>
          <cell r="BQ17" t="e">
            <v>#N/A</v>
          </cell>
          <cell r="BR17" t="e">
            <v>#N/A</v>
          </cell>
          <cell r="BS17" t="e">
            <v>#N/A</v>
          </cell>
          <cell r="BT17" t="e">
            <v>#N/A</v>
          </cell>
          <cell r="BU17" t="e">
            <v>#N/A</v>
          </cell>
          <cell r="BV17" t="e">
            <v>#N/A</v>
          </cell>
          <cell r="BW17" t="e">
            <v>#N/A</v>
          </cell>
          <cell r="BX17" t="e">
            <v>#N/A</v>
          </cell>
          <cell r="BY17" t="e">
            <v>#N/A</v>
          </cell>
          <cell r="BZ17" t="e">
            <v>#N/A</v>
          </cell>
          <cell r="CA17" t="e">
            <v>#N/A</v>
          </cell>
          <cell r="CB17" t="e">
            <v>#N/A</v>
          </cell>
          <cell r="CC17" t="e">
            <v>#N/A</v>
          </cell>
          <cell r="CD17" t="e">
            <v>#N/A</v>
          </cell>
          <cell r="CE17" t="e">
            <v>#N/A</v>
          </cell>
          <cell r="CF17" t="e">
            <v>#N/A</v>
          </cell>
          <cell r="CG17" t="e">
            <v>#N/A</v>
          </cell>
          <cell r="CH17" t="e">
            <v>#N/A</v>
          </cell>
          <cell r="CI17" t="e">
            <v>#N/A</v>
          </cell>
          <cell r="CJ17" t="e">
            <v>#N/A</v>
          </cell>
          <cell r="CK17" t="e">
            <v>#N/A</v>
          </cell>
          <cell r="CL17" t="e">
            <v>#N/A</v>
          </cell>
          <cell r="CM17" t="e">
            <v>#N/A</v>
          </cell>
          <cell r="CN17" t="e">
            <v>#N/A</v>
          </cell>
          <cell r="CO17" t="e">
            <v>#N/A</v>
          </cell>
          <cell r="CP17" t="e">
            <v>#N/A</v>
          </cell>
          <cell r="CQ17" t="e">
            <v>#N/A</v>
          </cell>
          <cell r="CR17" t="e">
            <v>#N/A</v>
          </cell>
          <cell r="CS17" t="e">
            <v>#N/A</v>
          </cell>
          <cell r="CT17" t="e">
            <v>#N/A</v>
          </cell>
          <cell r="CU17" t="e">
            <v>#N/A</v>
          </cell>
          <cell r="CV17" t="e">
            <v>#N/A</v>
          </cell>
          <cell r="CW17" t="e">
            <v>#N/A</v>
          </cell>
          <cell r="CX17" t="e">
            <v>#N/A</v>
          </cell>
          <cell r="CY17" t="e">
            <v>#N/A</v>
          </cell>
          <cell r="CZ17" t="e">
            <v>#N/A</v>
          </cell>
          <cell r="DA17" t="e">
            <v>#N/A</v>
          </cell>
          <cell r="DB17" t="e">
            <v>#N/A</v>
          </cell>
          <cell r="DC17" t="e">
            <v>#N/A</v>
          </cell>
          <cell r="DD17" t="e">
            <v>#N/A</v>
          </cell>
          <cell r="DE17" t="e">
            <v>#N/A</v>
          </cell>
          <cell r="DF17" t="e">
            <v>#N/A</v>
          </cell>
          <cell r="DG17" t="e">
            <v>#N/A</v>
          </cell>
          <cell r="DH17" t="e">
            <v>#N/A</v>
          </cell>
          <cell r="DI17">
            <v>0</v>
          </cell>
        </row>
        <row r="18">
          <cell r="AL18" t="str">
            <v/>
          </cell>
          <cell r="AM18" t="str">
            <v/>
          </cell>
          <cell r="AN18" t="str">
            <v/>
          </cell>
          <cell r="AO18" t="str">
            <v/>
          </cell>
          <cell r="AP18">
            <v>0</v>
          </cell>
          <cell r="AQ18" t="e">
            <v>#N/A</v>
          </cell>
          <cell r="AR18">
            <v>0</v>
          </cell>
          <cell r="AS18" t="e">
            <v>#N/A</v>
          </cell>
          <cell r="AT18" t="e">
            <v>#N/A</v>
          </cell>
          <cell r="AU18" t="e">
            <v>#N/A</v>
          </cell>
          <cell r="AV18" t="e">
            <v>#N/A</v>
          </cell>
          <cell r="AW18" t="e">
            <v>#N/A</v>
          </cell>
          <cell r="AX18" t="e">
            <v>#N/A</v>
          </cell>
          <cell r="AY18" t="e">
            <v>#N/A</v>
          </cell>
          <cell r="AZ18" t="e">
            <v>#N/A</v>
          </cell>
          <cell r="BA18" t="e">
            <v>#N/A</v>
          </cell>
          <cell r="BB18" t="e">
            <v>#N/A</v>
          </cell>
          <cell r="BC18" t="e">
            <v>#N/A</v>
          </cell>
          <cell r="BD18" t="e">
            <v>#N/A</v>
          </cell>
          <cell r="BE18" t="e">
            <v>#N/A</v>
          </cell>
          <cell r="BF18" t="e">
            <v>#N/A</v>
          </cell>
          <cell r="BG18" t="e">
            <v>#N/A</v>
          </cell>
          <cell r="BH18" t="e">
            <v>#N/A</v>
          </cell>
          <cell r="BI18" t="e">
            <v>#N/A</v>
          </cell>
          <cell r="BJ18" t="e">
            <v>#N/A</v>
          </cell>
          <cell r="BK18" t="e">
            <v>#N/A</v>
          </cell>
          <cell r="BL18" t="e">
            <v>#N/A</v>
          </cell>
          <cell r="BM18" t="e">
            <v>#N/A</v>
          </cell>
          <cell r="BN18" t="e">
            <v>#N/A</v>
          </cell>
          <cell r="BO18" t="e">
            <v>#N/A</v>
          </cell>
          <cell r="BP18" t="e">
            <v>#N/A</v>
          </cell>
          <cell r="BQ18" t="e">
            <v>#N/A</v>
          </cell>
          <cell r="BR18" t="e">
            <v>#N/A</v>
          </cell>
          <cell r="BS18" t="e">
            <v>#N/A</v>
          </cell>
          <cell r="BT18" t="e">
            <v>#N/A</v>
          </cell>
          <cell r="BU18" t="e">
            <v>#N/A</v>
          </cell>
          <cell r="BV18" t="e">
            <v>#N/A</v>
          </cell>
          <cell r="BW18" t="e">
            <v>#N/A</v>
          </cell>
          <cell r="BX18" t="e">
            <v>#N/A</v>
          </cell>
          <cell r="BY18" t="e">
            <v>#N/A</v>
          </cell>
          <cell r="BZ18" t="e">
            <v>#N/A</v>
          </cell>
          <cell r="CA18" t="e">
            <v>#N/A</v>
          </cell>
          <cell r="CB18" t="e">
            <v>#N/A</v>
          </cell>
          <cell r="CC18" t="e">
            <v>#N/A</v>
          </cell>
          <cell r="CD18" t="e">
            <v>#N/A</v>
          </cell>
          <cell r="CE18" t="e">
            <v>#N/A</v>
          </cell>
          <cell r="CF18" t="e">
            <v>#N/A</v>
          </cell>
          <cell r="CG18" t="e">
            <v>#N/A</v>
          </cell>
          <cell r="CH18" t="e">
            <v>#N/A</v>
          </cell>
          <cell r="CI18" t="e">
            <v>#N/A</v>
          </cell>
          <cell r="CJ18" t="e">
            <v>#N/A</v>
          </cell>
          <cell r="CK18" t="e">
            <v>#N/A</v>
          </cell>
          <cell r="CL18" t="e">
            <v>#N/A</v>
          </cell>
          <cell r="CM18" t="e">
            <v>#N/A</v>
          </cell>
          <cell r="CN18" t="e">
            <v>#N/A</v>
          </cell>
          <cell r="CO18" t="e">
            <v>#N/A</v>
          </cell>
          <cell r="CP18" t="e">
            <v>#N/A</v>
          </cell>
          <cell r="CQ18" t="e">
            <v>#N/A</v>
          </cell>
          <cell r="CR18" t="e">
            <v>#N/A</v>
          </cell>
          <cell r="CS18" t="e">
            <v>#N/A</v>
          </cell>
          <cell r="CT18" t="e">
            <v>#N/A</v>
          </cell>
          <cell r="CU18" t="e">
            <v>#N/A</v>
          </cell>
          <cell r="CV18" t="e">
            <v>#N/A</v>
          </cell>
          <cell r="CW18" t="e">
            <v>#N/A</v>
          </cell>
          <cell r="CX18" t="e">
            <v>#N/A</v>
          </cell>
          <cell r="CY18" t="e">
            <v>#N/A</v>
          </cell>
          <cell r="CZ18" t="e">
            <v>#N/A</v>
          </cell>
          <cell r="DA18" t="e">
            <v>#N/A</v>
          </cell>
          <cell r="DB18" t="e">
            <v>#N/A</v>
          </cell>
          <cell r="DC18" t="e">
            <v>#N/A</v>
          </cell>
          <cell r="DD18" t="e">
            <v>#N/A</v>
          </cell>
          <cell r="DE18" t="e">
            <v>#N/A</v>
          </cell>
          <cell r="DF18" t="e">
            <v>#N/A</v>
          </cell>
          <cell r="DG18" t="e">
            <v>#N/A</v>
          </cell>
          <cell r="DH18" t="e">
            <v>#N/A</v>
          </cell>
          <cell r="DI18">
            <v>0</v>
          </cell>
        </row>
        <row r="19">
          <cell r="AL19" t="str">
            <v/>
          </cell>
          <cell r="AM19" t="str">
            <v/>
          </cell>
          <cell r="AN19" t="str">
            <v/>
          </cell>
          <cell r="AO19" t="str">
            <v/>
          </cell>
          <cell r="AP19">
            <v>0</v>
          </cell>
          <cell r="AQ19" t="e">
            <v>#N/A</v>
          </cell>
          <cell r="AR19">
            <v>0</v>
          </cell>
          <cell r="AS19" t="e">
            <v>#N/A</v>
          </cell>
          <cell r="AT19" t="e">
            <v>#N/A</v>
          </cell>
          <cell r="AU19" t="e">
            <v>#N/A</v>
          </cell>
          <cell r="AV19" t="e">
            <v>#N/A</v>
          </cell>
          <cell r="AW19" t="e">
            <v>#N/A</v>
          </cell>
          <cell r="AX19" t="e">
            <v>#N/A</v>
          </cell>
          <cell r="AY19" t="e">
            <v>#N/A</v>
          </cell>
          <cell r="AZ19" t="e">
            <v>#N/A</v>
          </cell>
          <cell r="BA19" t="e">
            <v>#N/A</v>
          </cell>
          <cell r="BB19" t="e">
            <v>#N/A</v>
          </cell>
          <cell r="BC19" t="e">
            <v>#N/A</v>
          </cell>
          <cell r="BD19" t="e">
            <v>#N/A</v>
          </cell>
          <cell r="BE19" t="e">
            <v>#N/A</v>
          </cell>
          <cell r="BF19" t="e">
            <v>#N/A</v>
          </cell>
          <cell r="BG19" t="e">
            <v>#N/A</v>
          </cell>
          <cell r="BH19" t="e">
            <v>#N/A</v>
          </cell>
          <cell r="BI19" t="e">
            <v>#N/A</v>
          </cell>
          <cell r="BJ19" t="e">
            <v>#N/A</v>
          </cell>
          <cell r="BK19" t="e">
            <v>#N/A</v>
          </cell>
          <cell r="BL19" t="e">
            <v>#N/A</v>
          </cell>
          <cell r="BM19" t="e">
            <v>#N/A</v>
          </cell>
          <cell r="BN19" t="e">
            <v>#N/A</v>
          </cell>
          <cell r="BO19" t="e">
            <v>#N/A</v>
          </cell>
          <cell r="BP19" t="e">
            <v>#N/A</v>
          </cell>
          <cell r="BQ19" t="e">
            <v>#N/A</v>
          </cell>
          <cell r="BR19" t="e">
            <v>#N/A</v>
          </cell>
          <cell r="BS19" t="e">
            <v>#N/A</v>
          </cell>
          <cell r="BT19" t="e">
            <v>#N/A</v>
          </cell>
          <cell r="BU19" t="e">
            <v>#N/A</v>
          </cell>
          <cell r="BV19" t="e">
            <v>#N/A</v>
          </cell>
          <cell r="BW19" t="e">
            <v>#N/A</v>
          </cell>
          <cell r="BX19" t="e">
            <v>#N/A</v>
          </cell>
          <cell r="BY19" t="e">
            <v>#N/A</v>
          </cell>
          <cell r="BZ19" t="e">
            <v>#N/A</v>
          </cell>
          <cell r="CA19" t="e">
            <v>#N/A</v>
          </cell>
          <cell r="CB19" t="e">
            <v>#N/A</v>
          </cell>
          <cell r="CC19" t="e">
            <v>#N/A</v>
          </cell>
          <cell r="CD19" t="e">
            <v>#N/A</v>
          </cell>
          <cell r="CE19" t="e">
            <v>#N/A</v>
          </cell>
          <cell r="CF19" t="e">
            <v>#N/A</v>
          </cell>
          <cell r="CG19" t="e">
            <v>#N/A</v>
          </cell>
          <cell r="CH19" t="e">
            <v>#N/A</v>
          </cell>
          <cell r="CI19" t="e">
            <v>#N/A</v>
          </cell>
          <cell r="CJ19" t="e">
            <v>#N/A</v>
          </cell>
          <cell r="CK19" t="e">
            <v>#N/A</v>
          </cell>
          <cell r="CL19" t="e">
            <v>#N/A</v>
          </cell>
          <cell r="CM19" t="e">
            <v>#N/A</v>
          </cell>
          <cell r="CN19" t="e">
            <v>#N/A</v>
          </cell>
          <cell r="CO19" t="e">
            <v>#N/A</v>
          </cell>
          <cell r="CP19" t="e">
            <v>#N/A</v>
          </cell>
          <cell r="CQ19" t="e">
            <v>#N/A</v>
          </cell>
          <cell r="CR19" t="e">
            <v>#N/A</v>
          </cell>
          <cell r="CS19" t="e">
            <v>#N/A</v>
          </cell>
          <cell r="CT19" t="e">
            <v>#N/A</v>
          </cell>
          <cell r="CU19" t="e">
            <v>#N/A</v>
          </cell>
          <cell r="CV19" t="e">
            <v>#N/A</v>
          </cell>
          <cell r="CW19" t="e">
            <v>#N/A</v>
          </cell>
          <cell r="CX19" t="e">
            <v>#N/A</v>
          </cell>
          <cell r="CY19" t="e">
            <v>#N/A</v>
          </cell>
          <cell r="CZ19" t="e">
            <v>#N/A</v>
          </cell>
          <cell r="DA19" t="e">
            <v>#N/A</v>
          </cell>
          <cell r="DB19" t="e">
            <v>#N/A</v>
          </cell>
          <cell r="DC19" t="e">
            <v>#N/A</v>
          </cell>
          <cell r="DD19" t="e">
            <v>#N/A</v>
          </cell>
          <cell r="DE19" t="e">
            <v>#N/A</v>
          </cell>
          <cell r="DF19" t="e">
            <v>#N/A</v>
          </cell>
          <cell r="DG19" t="e">
            <v>#N/A</v>
          </cell>
          <cell r="DH19" t="e">
            <v>#N/A</v>
          </cell>
          <cell r="DI19">
            <v>0</v>
          </cell>
        </row>
        <row r="20">
          <cell r="AL20" t="str">
            <v/>
          </cell>
          <cell r="AM20" t="str">
            <v/>
          </cell>
          <cell r="AN20" t="str">
            <v/>
          </cell>
          <cell r="AO20" t="str">
            <v/>
          </cell>
          <cell r="AP20">
            <v>0</v>
          </cell>
          <cell r="AQ20" t="e">
            <v>#N/A</v>
          </cell>
          <cell r="AR20">
            <v>0</v>
          </cell>
          <cell r="AS20" t="e">
            <v>#N/A</v>
          </cell>
          <cell r="AT20" t="e">
            <v>#N/A</v>
          </cell>
          <cell r="AU20" t="e">
            <v>#N/A</v>
          </cell>
          <cell r="AV20" t="e">
            <v>#N/A</v>
          </cell>
          <cell r="AW20" t="e">
            <v>#N/A</v>
          </cell>
          <cell r="AX20" t="e">
            <v>#N/A</v>
          </cell>
          <cell r="AY20" t="e">
            <v>#N/A</v>
          </cell>
          <cell r="AZ20" t="e">
            <v>#N/A</v>
          </cell>
          <cell r="BA20" t="e">
            <v>#N/A</v>
          </cell>
          <cell r="BB20" t="e">
            <v>#N/A</v>
          </cell>
          <cell r="BC20" t="e">
            <v>#N/A</v>
          </cell>
          <cell r="BD20" t="e">
            <v>#N/A</v>
          </cell>
          <cell r="BE20" t="e">
            <v>#N/A</v>
          </cell>
          <cell r="BF20" t="e">
            <v>#N/A</v>
          </cell>
          <cell r="BG20" t="e">
            <v>#N/A</v>
          </cell>
          <cell r="BH20" t="e">
            <v>#N/A</v>
          </cell>
          <cell r="BI20" t="e">
            <v>#N/A</v>
          </cell>
          <cell r="BJ20" t="e">
            <v>#N/A</v>
          </cell>
          <cell r="BK20" t="e">
            <v>#N/A</v>
          </cell>
          <cell r="BL20" t="e">
            <v>#N/A</v>
          </cell>
          <cell r="BM20" t="e">
            <v>#N/A</v>
          </cell>
          <cell r="BN20" t="e">
            <v>#N/A</v>
          </cell>
          <cell r="BO20" t="e">
            <v>#N/A</v>
          </cell>
          <cell r="BP20" t="e">
            <v>#N/A</v>
          </cell>
          <cell r="BQ20" t="e">
            <v>#N/A</v>
          </cell>
          <cell r="BR20" t="e">
            <v>#N/A</v>
          </cell>
          <cell r="BS20" t="e">
            <v>#N/A</v>
          </cell>
          <cell r="BT20" t="e">
            <v>#N/A</v>
          </cell>
          <cell r="BU20" t="e">
            <v>#N/A</v>
          </cell>
          <cell r="BV20" t="e">
            <v>#N/A</v>
          </cell>
          <cell r="BW20" t="e">
            <v>#N/A</v>
          </cell>
          <cell r="BX20" t="e">
            <v>#N/A</v>
          </cell>
          <cell r="BY20" t="e">
            <v>#N/A</v>
          </cell>
          <cell r="BZ20" t="e">
            <v>#N/A</v>
          </cell>
          <cell r="CA20" t="e">
            <v>#N/A</v>
          </cell>
          <cell r="CB20" t="e">
            <v>#N/A</v>
          </cell>
          <cell r="CC20" t="e">
            <v>#N/A</v>
          </cell>
          <cell r="CD20" t="e">
            <v>#N/A</v>
          </cell>
          <cell r="CE20" t="e">
            <v>#N/A</v>
          </cell>
          <cell r="CF20" t="e">
            <v>#N/A</v>
          </cell>
          <cell r="CG20" t="e">
            <v>#N/A</v>
          </cell>
          <cell r="CH20" t="e">
            <v>#N/A</v>
          </cell>
          <cell r="CI20" t="e">
            <v>#N/A</v>
          </cell>
          <cell r="CJ20" t="e">
            <v>#N/A</v>
          </cell>
          <cell r="CK20" t="e">
            <v>#N/A</v>
          </cell>
          <cell r="CL20" t="e">
            <v>#N/A</v>
          </cell>
          <cell r="CM20" t="e">
            <v>#N/A</v>
          </cell>
          <cell r="CN20" t="e">
            <v>#N/A</v>
          </cell>
          <cell r="CO20" t="e">
            <v>#N/A</v>
          </cell>
          <cell r="CP20" t="e">
            <v>#N/A</v>
          </cell>
          <cell r="CQ20" t="e">
            <v>#N/A</v>
          </cell>
          <cell r="CR20" t="e">
            <v>#N/A</v>
          </cell>
          <cell r="CS20" t="e">
            <v>#N/A</v>
          </cell>
          <cell r="CT20" t="e">
            <v>#N/A</v>
          </cell>
          <cell r="CU20" t="e">
            <v>#N/A</v>
          </cell>
          <cell r="CV20" t="e">
            <v>#N/A</v>
          </cell>
          <cell r="CW20" t="e">
            <v>#N/A</v>
          </cell>
          <cell r="CX20" t="e">
            <v>#N/A</v>
          </cell>
          <cell r="CY20" t="e">
            <v>#N/A</v>
          </cell>
          <cell r="CZ20" t="e">
            <v>#N/A</v>
          </cell>
          <cell r="DA20" t="e">
            <v>#N/A</v>
          </cell>
          <cell r="DB20" t="e">
            <v>#N/A</v>
          </cell>
          <cell r="DC20" t="e">
            <v>#N/A</v>
          </cell>
          <cell r="DD20" t="e">
            <v>#N/A</v>
          </cell>
          <cell r="DE20" t="e">
            <v>#N/A</v>
          </cell>
          <cell r="DF20" t="e">
            <v>#N/A</v>
          </cell>
          <cell r="DG20" t="e">
            <v>#N/A</v>
          </cell>
          <cell r="DH20" t="e">
            <v>#N/A</v>
          </cell>
          <cell r="DI20">
            <v>0</v>
          </cell>
        </row>
        <row r="21">
          <cell r="AL21" t="str">
            <v/>
          </cell>
          <cell r="AM21" t="str">
            <v/>
          </cell>
          <cell r="AN21" t="str">
            <v/>
          </cell>
          <cell r="AO21" t="str">
            <v/>
          </cell>
          <cell r="AP21">
            <v>0</v>
          </cell>
          <cell r="AQ21" t="e">
            <v>#N/A</v>
          </cell>
          <cell r="AR21">
            <v>0</v>
          </cell>
          <cell r="AS21" t="e">
            <v>#N/A</v>
          </cell>
          <cell r="AT21" t="e">
            <v>#N/A</v>
          </cell>
          <cell r="AU21" t="e">
            <v>#N/A</v>
          </cell>
          <cell r="AV21" t="e">
            <v>#N/A</v>
          </cell>
          <cell r="AW21" t="e">
            <v>#N/A</v>
          </cell>
          <cell r="AX21" t="e">
            <v>#N/A</v>
          </cell>
          <cell r="AY21" t="e">
            <v>#N/A</v>
          </cell>
          <cell r="AZ21" t="e">
            <v>#N/A</v>
          </cell>
          <cell r="BA21" t="e">
            <v>#N/A</v>
          </cell>
          <cell r="BB21" t="e">
            <v>#N/A</v>
          </cell>
          <cell r="BC21" t="e">
            <v>#N/A</v>
          </cell>
          <cell r="BD21" t="e">
            <v>#N/A</v>
          </cell>
          <cell r="BE21" t="e">
            <v>#N/A</v>
          </cell>
          <cell r="BF21" t="e">
            <v>#N/A</v>
          </cell>
          <cell r="BG21" t="e">
            <v>#N/A</v>
          </cell>
          <cell r="BH21" t="e">
            <v>#N/A</v>
          </cell>
          <cell r="BI21" t="e">
            <v>#N/A</v>
          </cell>
          <cell r="BJ21" t="e">
            <v>#N/A</v>
          </cell>
          <cell r="BK21" t="e">
            <v>#N/A</v>
          </cell>
          <cell r="BL21" t="e">
            <v>#N/A</v>
          </cell>
          <cell r="BM21" t="e">
            <v>#N/A</v>
          </cell>
          <cell r="BN21" t="e">
            <v>#N/A</v>
          </cell>
          <cell r="BO21" t="e">
            <v>#N/A</v>
          </cell>
          <cell r="BP21" t="e">
            <v>#N/A</v>
          </cell>
          <cell r="BQ21" t="e">
            <v>#N/A</v>
          </cell>
          <cell r="BR21" t="e">
            <v>#N/A</v>
          </cell>
          <cell r="BS21" t="e">
            <v>#N/A</v>
          </cell>
          <cell r="BT21" t="e">
            <v>#N/A</v>
          </cell>
          <cell r="BU21" t="e">
            <v>#N/A</v>
          </cell>
          <cell r="BV21" t="e">
            <v>#N/A</v>
          </cell>
          <cell r="BW21" t="e">
            <v>#N/A</v>
          </cell>
          <cell r="BX21" t="e">
            <v>#N/A</v>
          </cell>
          <cell r="BY21" t="e">
            <v>#N/A</v>
          </cell>
          <cell r="BZ21" t="e">
            <v>#N/A</v>
          </cell>
          <cell r="CA21" t="e">
            <v>#N/A</v>
          </cell>
          <cell r="CB21" t="e">
            <v>#N/A</v>
          </cell>
          <cell r="CC21" t="e">
            <v>#N/A</v>
          </cell>
          <cell r="CD21" t="e">
            <v>#N/A</v>
          </cell>
          <cell r="CE21" t="e">
            <v>#N/A</v>
          </cell>
          <cell r="CF21" t="e">
            <v>#N/A</v>
          </cell>
          <cell r="CG21" t="e">
            <v>#N/A</v>
          </cell>
          <cell r="CH21" t="e">
            <v>#N/A</v>
          </cell>
          <cell r="CI21" t="e">
            <v>#N/A</v>
          </cell>
          <cell r="CJ21" t="e">
            <v>#N/A</v>
          </cell>
          <cell r="CK21" t="e">
            <v>#N/A</v>
          </cell>
          <cell r="CL21" t="e">
            <v>#N/A</v>
          </cell>
          <cell r="CM21" t="e">
            <v>#N/A</v>
          </cell>
          <cell r="CN21" t="e">
            <v>#N/A</v>
          </cell>
          <cell r="CO21" t="e">
            <v>#N/A</v>
          </cell>
          <cell r="CP21" t="e">
            <v>#N/A</v>
          </cell>
          <cell r="CQ21" t="e">
            <v>#N/A</v>
          </cell>
          <cell r="CR21" t="e">
            <v>#N/A</v>
          </cell>
          <cell r="CS21" t="e">
            <v>#N/A</v>
          </cell>
          <cell r="CT21" t="e">
            <v>#N/A</v>
          </cell>
          <cell r="CU21" t="e">
            <v>#N/A</v>
          </cell>
          <cell r="CV21" t="e">
            <v>#N/A</v>
          </cell>
          <cell r="CW21" t="e">
            <v>#N/A</v>
          </cell>
          <cell r="CX21" t="e">
            <v>#N/A</v>
          </cell>
          <cell r="CY21" t="e">
            <v>#N/A</v>
          </cell>
          <cell r="CZ21" t="e">
            <v>#N/A</v>
          </cell>
          <cell r="DA21" t="e">
            <v>#N/A</v>
          </cell>
          <cell r="DB21" t="e">
            <v>#N/A</v>
          </cell>
          <cell r="DC21" t="e">
            <v>#N/A</v>
          </cell>
          <cell r="DD21" t="e">
            <v>#N/A</v>
          </cell>
          <cell r="DE21" t="e">
            <v>#N/A</v>
          </cell>
          <cell r="DF21" t="e">
            <v>#N/A</v>
          </cell>
          <cell r="DG21" t="e">
            <v>#N/A</v>
          </cell>
          <cell r="DH21" t="e">
            <v>#N/A</v>
          </cell>
          <cell r="DI21">
            <v>0</v>
          </cell>
        </row>
        <row r="22">
          <cell r="AL22" t="str">
            <v/>
          </cell>
          <cell r="AM22" t="str">
            <v/>
          </cell>
          <cell r="AN22" t="str">
            <v/>
          </cell>
          <cell r="AO22" t="str">
            <v/>
          </cell>
          <cell r="AP22">
            <v>0</v>
          </cell>
          <cell r="AQ22" t="e">
            <v>#N/A</v>
          </cell>
          <cell r="AR22">
            <v>0</v>
          </cell>
          <cell r="AS22" t="e">
            <v>#N/A</v>
          </cell>
          <cell r="AT22" t="e">
            <v>#N/A</v>
          </cell>
          <cell r="AU22" t="e">
            <v>#N/A</v>
          </cell>
          <cell r="AV22" t="e">
            <v>#N/A</v>
          </cell>
          <cell r="AW22" t="e">
            <v>#N/A</v>
          </cell>
          <cell r="AX22" t="e">
            <v>#N/A</v>
          </cell>
          <cell r="AY22" t="e">
            <v>#N/A</v>
          </cell>
          <cell r="AZ22" t="e">
            <v>#N/A</v>
          </cell>
          <cell r="BA22" t="e">
            <v>#N/A</v>
          </cell>
          <cell r="BB22" t="e">
            <v>#N/A</v>
          </cell>
          <cell r="BC22" t="e">
            <v>#N/A</v>
          </cell>
          <cell r="BD22" t="e">
            <v>#N/A</v>
          </cell>
          <cell r="BE22" t="e">
            <v>#N/A</v>
          </cell>
          <cell r="BF22" t="e">
            <v>#N/A</v>
          </cell>
          <cell r="BG22" t="e">
            <v>#N/A</v>
          </cell>
          <cell r="BH22" t="e">
            <v>#N/A</v>
          </cell>
          <cell r="BI22" t="e">
            <v>#N/A</v>
          </cell>
          <cell r="BJ22" t="e">
            <v>#N/A</v>
          </cell>
          <cell r="BK22" t="e">
            <v>#N/A</v>
          </cell>
          <cell r="BL22" t="e">
            <v>#N/A</v>
          </cell>
          <cell r="BM22" t="e">
            <v>#N/A</v>
          </cell>
          <cell r="BN22" t="e">
            <v>#N/A</v>
          </cell>
          <cell r="BO22" t="e">
            <v>#N/A</v>
          </cell>
          <cell r="BP22" t="e">
            <v>#N/A</v>
          </cell>
          <cell r="BQ22" t="e">
            <v>#N/A</v>
          </cell>
          <cell r="BR22" t="e">
            <v>#N/A</v>
          </cell>
          <cell r="BS22" t="e">
            <v>#N/A</v>
          </cell>
          <cell r="BT22" t="e">
            <v>#N/A</v>
          </cell>
          <cell r="BU22" t="e">
            <v>#N/A</v>
          </cell>
          <cell r="BV22" t="e">
            <v>#N/A</v>
          </cell>
          <cell r="BW22" t="e">
            <v>#N/A</v>
          </cell>
          <cell r="BX22" t="e">
            <v>#N/A</v>
          </cell>
          <cell r="BY22" t="e">
            <v>#N/A</v>
          </cell>
          <cell r="BZ22" t="e">
            <v>#N/A</v>
          </cell>
          <cell r="CA22" t="e">
            <v>#N/A</v>
          </cell>
          <cell r="CB22" t="e">
            <v>#N/A</v>
          </cell>
          <cell r="CC22" t="e">
            <v>#N/A</v>
          </cell>
          <cell r="CD22" t="e">
            <v>#N/A</v>
          </cell>
          <cell r="CE22" t="e">
            <v>#N/A</v>
          </cell>
          <cell r="CF22" t="e">
            <v>#N/A</v>
          </cell>
          <cell r="CG22" t="e">
            <v>#N/A</v>
          </cell>
          <cell r="CH22" t="e">
            <v>#N/A</v>
          </cell>
          <cell r="CI22" t="e">
            <v>#N/A</v>
          </cell>
          <cell r="CJ22" t="e">
            <v>#N/A</v>
          </cell>
          <cell r="CK22" t="e">
            <v>#N/A</v>
          </cell>
          <cell r="CL22" t="e">
            <v>#N/A</v>
          </cell>
          <cell r="CM22" t="e">
            <v>#N/A</v>
          </cell>
          <cell r="CN22" t="e">
            <v>#N/A</v>
          </cell>
          <cell r="CO22" t="e">
            <v>#N/A</v>
          </cell>
          <cell r="CP22" t="e">
            <v>#N/A</v>
          </cell>
          <cell r="CQ22" t="e">
            <v>#N/A</v>
          </cell>
          <cell r="CR22" t="e">
            <v>#N/A</v>
          </cell>
          <cell r="CS22" t="e">
            <v>#N/A</v>
          </cell>
          <cell r="CT22" t="e">
            <v>#N/A</v>
          </cell>
          <cell r="CU22" t="e">
            <v>#N/A</v>
          </cell>
          <cell r="CV22" t="e">
            <v>#N/A</v>
          </cell>
          <cell r="CW22" t="e">
            <v>#N/A</v>
          </cell>
          <cell r="CX22" t="e">
            <v>#N/A</v>
          </cell>
          <cell r="CY22" t="e">
            <v>#N/A</v>
          </cell>
          <cell r="CZ22" t="e">
            <v>#N/A</v>
          </cell>
          <cell r="DA22" t="e">
            <v>#N/A</v>
          </cell>
          <cell r="DB22" t="e">
            <v>#N/A</v>
          </cell>
          <cell r="DC22" t="e">
            <v>#N/A</v>
          </cell>
          <cell r="DD22" t="e">
            <v>#N/A</v>
          </cell>
          <cell r="DE22" t="e">
            <v>#N/A</v>
          </cell>
          <cell r="DF22" t="e">
            <v>#N/A</v>
          </cell>
          <cell r="DG22" t="e">
            <v>#N/A</v>
          </cell>
          <cell r="DH22" t="e">
            <v>#N/A</v>
          </cell>
          <cell r="DI22">
            <v>0</v>
          </cell>
        </row>
        <row r="23">
          <cell r="AL23" t="str">
            <v/>
          </cell>
          <cell r="AM23" t="str">
            <v/>
          </cell>
          <cell r="AN23" t="str">
            <v/>
          </cell>
          <cell r="AO23" t="str">
            <v/>
          </cell>
          <cell r="AP23">
            <v>0</v>
          </cell>
          <cell r="AQ23" t="e">
            <v>#N/A</v>
          </cell>
          <cell r="AR23">
            <v>0</v>
          </cell>
          <cell r="AS23" t="e">
            <v>#N/A</v>
          </cell>
          <cell r="AT23" t="e">
            <v>#N/A</v>
          </cell>
          <cell r="AU23" t="e">
            <v>#N/A</v>
          </cell>
          <cell r="AV23" t="e">
            <v>#N/A</v>
          </cell>
          <cell r="AW23" t="e">
            <v>#N/A</v>
          </cell>
          <cell r="AX23" t="e">
            <v>#N/A</v>
          </cell>
          <cell r="AY23" t="e">
            <v>#N/A</v>
          </cell>
          <cell r="AZ23" t="e">
            <v>#N/A</v>
          </cell>
          <cell r="BA23" t="e">
            <v>#N/A</v>
          </cell>
          <cell r="BB23" t="e">
            <v>#N/A</v>
          </cell>
          <cell r="BC23" t="e">
            <v>#N/A</v>
          </cell>
          <cell r="BD23" t="e">
            <v>#N/A</v>
          </cell>
          <cell r="BE23" t="e">
            <v>#N/A</v>
          </cell>
          <cell r="BF23" t="e">
            <v>#N/A</v>
          </cell>
          <cell r="BG23" t="e">
            <v>#N/A</v>
          </cell>
          <cell r="BH23" t="e">
            <v>#N/A</v>
          </cell>
          <cell r="BI23" t="e">
            <v>#N/A</v>
          </cell>
          <cell r="BJ23" t="e">
            <v>#N/A</v>
          </cell>
          <cell r="BK23" t="e">
            <v>#N/A</v>
          </cell>
          <cell r="BL23" t="e">
            <v>#N/A</v>
          </cell>
          <cell r="BM23" t="e">
            <v>#N/A</v>
          </cell>
          <cell r="BN23" t="e">
            <v>#N/A</v>
          </cell>
          <cell r="BO23" t="e">
            <v>#N/A</v>
          </cell>
          <cell r="BP23" t="e">
            <v>#N/A</v>
          </cell>
          <cell r="BQ23" t="e">
            <v>#N/A</v>
          </cell>
          <cell r="BR23" t="e">
            <v>#N/A</v>
          </cell>
          <cell r="BS23" t="e">
            <v>#N/A</v>
          </cell>
          <cell r="BT23" t="e">
            <v>#N/A</v>
          </cell>
          <cell r="BU23" t="e">
            <v>#N/A</v>
          </cell>
          <cell r="BV23" t="e">
            <v>#N/A</v>
          </cell>
          <cell r="BW23" t="e">
            <v>#N/A</v>
          </cell>
          <cell r="BX23" t="e">
            <v>#N/A</v>
          </cell>
          <cell r="BY23" t="e">
            <v>#N/A</v>
          </cell>
          <cell r="BZ23" t="e">
            <v>#N/A</v>
          </cell>
          <cell r="CA23" t="e">
            <v>#N/A</v>
          </cell>
          <cell r="CB23" t="e">
            <v>#N/A</v>
          </cell>
          <cell r="CC23" t="e">
            <v>#N/A</v>
          </cell>
          <cell r="CD23" t="e">
            <v>#N/A</v>
          </cell>
          <cell r="CE23" t="e">
            <v>#N/A</v>
          </cell>
          <cell r="CF23" t="e">
            <v>#N/A</v>
          </cell>
          <cell r="CG23" t="e">
            <v>#N/A</v>
          </cell>
          <cell r="CH23" t="e">
            <v>#N/A</v>
          </cell>
          <cell r="CI23" t="e">
            <v>#N/A</v>
          </cell>
          <cell r="CJ23" t="e">
            <v>#N/A</v>
          </cell>
          <cell r="CK23" t="e">
            <v>#N/A</v>
          </cell>
          <cell r="CL23" t="e">
            <v>#N/A</v>
          </cell>
          <cell r="CM23" t="e">
            <v>#N/A</v>
          </cell>
          <cell r="CN23" t="e">
            <v>#N/A</v>
          </cell>
          <cell r="CO23" t="e">
            <v>#N/A</v>
          </cell>
          <cell r="CP23" t="e">
            <v>#N/A</v>
          </cell>
          <cell r="CQ23" t="e">
            <v>#N/A</v>
          </cell>
          <cell r="CR23" t="e">
            <v>#N/A</v>
          </cell>
          <cell r="CS23" t="e">
            <v>#N/A</v>
          </cell>
          <cell r="CT23" t="e">
            <v>#N/A</v>
          </cell>
          <cell r="CU23" t="e">
            <v>#N/A</v>
          </cell>
          <cell r="CV23" t="e">
            <v>#N/A</v>
          </cell>
          <cell r="CW23" t="e">
            <v>#N/A</v>
          </cell>
          <cell r="CX23" t="e">
            <v>#N/A</v>
          </cell>
          <cell r="CY23" t="e">
            <v>#N/A</v>
          </cell>
          <cell r="CZ23" t="e">
            <v>#N/A</v>
          </cell>
          <cell r="DA23" t="e">
            <v>#N/A</v>
          </cell>
          <cell r="DB23" t="e">
            <v>#N/A</v>
          </cell>
          <cell r="DC23" t="e">
            <v>#N/A</v>
          </cell>
          <cell r="DD23" t="e">
            <v>#N/A</v>
          </cell>
          <cell r="DE23" t="e">
            <v>#N/A</v>
          </cell>
          <cell r="DF23" t="e">
            <v>#N/A</v>
          </cell>
          <cell r="DG23" t="e">
            <v>#N/A</v>
          </cell>
          <cell r="DH23" t="e">
            <v>#N/A</v>
          </cell>
          <cell r="DI23">
            <v>0</v>
          </cell>
        </row>
        <row r="24">
          <cell r="AL24" t="str">
            <v/>
          </cell>
          <cell r="AM24" t="str">
            <v/>
          </cell>
          <cell r="AN24" t="str">
            <v/>
          </cell>
          <cell r="AO24" t="str">
            <v/>
          </cell>
          <cell r="AP24">
            <v>0</v>
          </cell>
          <cell r="AQ24" t="e">
            <v>#N/A</v>
          </cell>
          <cell r="AR24">
            <v>0</v>
          </cell>
          <cell r="AS24" t="e">
            <v>#N/A</v>
          </cell>
          <cell r="AT24" t="e">
            <v>#N/A</v>
          </cell>
          <cell r="AU24" t="e">
            <v>#N/A</v>
          </cell>
          <cell r="AV24" t="e">
            <v>#N/A</v>
          </cell>
          <cell r="AW24" t="e">
            <v>#N/A</v>
          </cell>
          <cell r="AX24" t="e">
            <v>#N/A</v>
          </cell>
          <cell r="AY24" t="e">
            <v>#N/A</v>
          </cell>
          <cell r="AZ24" t="e">
            <v>#N/A</v>
          </cell>
          <cell r="BA24" t="e">
            <v>#N/A</v>
          </cell>
          <cell r="BB24" t="e">
            <v>#N/A</v>
          </cell>
          <cell r="BC24" t="e">
            <v>#N/A</v>
          </cell>
          <cell r="BD24" t="e">
            <v>#N/A</v>
          </cell>
          <cell r="BE24" t="e">
            <v>#N/A</v>
          </cell>
          <cell r="BF24" t="e">
            <v>#N/A</v>
          </cell>
          <cell r="BG24" t="e">
            <v>#N/A</v>
          </cell>
          <cell r="BH24" t="e">
            <v>#N/A</v>
          </cell>
          <cell r="BI24" t="e">
            <v>#N/A</v>
          </cell>
          <cell r="BJ24" t="e">
            <v>#N/A</v>
          </cell>
          <cell r="BK24" t="e">
            <v>#N/A</v>
          </cell>
          <cell r="BL24" t="e">
            <v>#N/A</v>
          </cell>
          <cell r="BM24" t="e">
            <v>#N/A</v>
          </cell>
          <cell r="BN24" t="e">
            <v>#N/A</v>
          </cell>
          <cell r="BO24" t="e">
            <v>#N/A</v>
          </cell>
          <cell r="BP24" t="e">
            <v>#N/A</v>
          </cell>
          <cell r="BQ24" t="e">
            <v>#N/A</v>
          </cell>
          <cell r="BR24" t="e">
            <v>#N/A</v>
          </cell>
          <cell r="BS24" t="e">
            <v>#N/A</v>
          </cell>
          <cell r="BT24" t="e">
            <v>#N/A</v>
          </cell>
          <cell r="BU24" t="e">
            <v>#N/A</v>
          </cell>
          <cell r="BV24" t="e">
            <v>#N/A</v>
          </cell>
          <cell r="BW24" t="e">
            <v>#N/A</v>
          </cell>
          <cell r="BX24" t="e">
            <v>#N/A</v>
          </cell>
          <cell r="BY24" t="e">
            <v>#N/A</v>
          </cell>
          <cell r="BZ24" t="e">
            <v>#N/A</v>
          </cell>
          <cell r="CA24" t="e">
            <v>#N/A</v>
          </cell>
          <cell r="CB24" t="e">
            <v>#N/A</v>
          </cell>
          <cell r="CC24" t="e">
            <v>#N/A</v>
          </cell>
          <cell r="CD24" t="e">
            <v>#N/A</v>
          </cell>
          <cell r="CE24" t="e">
            <v>#N/A</v>
          </cell>
          <cell r="CF24" t="e">
            <v>#N/A</v>
          </cell>
          <cell r="CG24" t="e">
            <v>#N/A</v>
          </cell>
          <cell r="CH24" t="e">
            <v>#N/A</v>
          </cell>
          <cell r="CI24" t="e">
            <v>#N/A</v>
          </cell>
          <cell r="CJ24" t="e">
            <v>#N/A</v>
          </cell>
          <cell r="CK24" t="e">
            <v>#N/A</v>
          </cell>
          <cell r="CL24" t="e">
            <v>#N/A</v>
          </cell>
          <cell r="CM24" t="e">
            <v>#N/A</v>
          </cell>
          <cell r="CN24" t="e">
            <v>#N/A</v>
          </cell>
          <cell r="CO24" t="e">
            <v>#N/A</v>
          </cell>
          <cell r="CP24" t="e">
            <v>#N/A</v>
          </cell>
          <cell r="CQ24" t="e">
            <v>#N/A</v>
          </cell>
          <cell r="CR24" t="e">
            <v>#N/A</v>
          </cell>
          <cell r="CS24" t="e">
            <v>#N/A</v>
          </cell>
          <cell r="CT24" t="e">
            <v>#N/A</v>
          </cell>
          <cell r="CU24" t="e">
            <v>#N/A</v>
          </cell>
          <cell r="CV24" t="e">
            <v>#N/A</v>
          </cell>
          <cell r="CW24" t="e">
            <v>#N/A</v>
          </cell>
          <cell r="CX24" t="e">
            <v>#N/A</v>
          </cell>
          <cell r="CY24" t="e">
            <v>#N/A</v>
          </cell>
          <cell r="CZ24" t="e">
            <v>#N/A</v>
          </cell>
          <cell r="DA24" t="e">
            <v>#N/A</v>
          </cell>
          <cell r="DB24" t="e">
            <v>#N/A</v>
          </cell>
          <cell r="DC24" t="e">
            <v>#N/A</v>
          </cell>
          <cell r="DD24" t="e">
            <v>#N/A</v>
          </cell>
          <cell r="DE24" t="e">
            <v>#N/A</v>
          </cell>
          <cell r="DF24" t="e">
            <v>#N/A</v>
          </cell>
          <cell r="DG24" t="e">
            <v>#N/A</v>
          </cell>
          <cell r="DH24" t="e">
            <v>#N/A</v>
          </cell>
          <cell r="DI24">
            <v>0</v>
          </cell>
        </row>
        <row r="25">
          <cell r="AL25" t="str">
            <v/>
          </cell>
          <cell r="AM25" t="str">
            <v/>
          </cell>
          <cell r="AN25" t="str">
            <v/>
          </cell>
          <cell r="AO25" t="str">
            <v/>
          </cell>
          <cell r="AP25">
            <v>0</v>
          </cell>
          <cell r="AQ25" t="e">
            <v>#N/A</v>
          </cell>
          <cell r="AR25">
            <v>0</v>
          </cell>
          <cell r="AS25" t="e">
            <v>#N/A</v>
          </cell>
          <cell r="AT25" t="e">
            <v>#N/A</v>
          </cell>
          <cell r="AU25" t="e">
            <v>#N/A</v>
          </cell>
          <cell r="AV25" t="e">
            <v>#N/A</v>
          </cell>
          <cell r="AW25" t="e">
            <v>#N/A</v>
          </cell>
          <cell r="AX25" t="e">
            <v>#N/A</v>
          </cell>
          <cell r="AY25" t="e">
            <v>#N/A</v>
          </cell>
          <cell r="AZ25" t="e">
            <v>#N/A</v>
          </cell>
          <cell r="BA25" t="e">
            <v>#N/A</v>
          </cell>
          <cell r="BB25" t="e">
            <v>#N/A</v>
          </cell>
          <cell r="BC25" t="e">
            <v>#N/A</v>
          </cell>
          <cell r="BD25" t="e">
            <v>#N/A</v>
          </cell>
          <cell r="BE25" t="e">
            <v>#N/A</v>
          </cell>
          <cell r="BF25" t="e">
            <v>#N/A</v>
          </cell>
          <cell r="BG25" t="e">
            <v>#N/A</v>
          </cell>
          <cell r="BH25" t="e">
            <v>#N/A</v>
          </cell>
          <cell r="BI25" t="e">
            <v>#N/A</v>
          </cell>
          <cell r="BJ25" t="e">
            <v>#N/A</v>
          </cell>
          <cell r="BK25" t="e">
            <v>#N/A</v>
          </cell>
          <cell r="BL25" t="e">
            <v>#N/A</v>
          </cell>
          <cell r="BM25" t="e">
            <v>#N/A</v>
          </cell>
          <cell r="BN25" t="e">
            <v>#N/A</v>
          </cell>
          <cell r="BO25" t="e">
            <v>#N/A</v>
          </cell>
          <cell r="BP25" t="e">
            <v>#N/A</v>
          </cell>
          <cell r="BQ25" t="e">
            <v>#N/A</v>
          </cell>
          <cell r="BR25" t="e">
            <v>#N/A</v>
          </cell>
          <cell r="BS25" t="e">
            <v>#N/A</v>
          </cell>
          <cell r="BT25" t="e">
            <v>#N/A</v>
          </cell>
          <cell r="BU25" t="e">
            <v>#N/A</v>
          </cell>
          <cell r="BV25" t="e">
            <v>#N/A</v>
          </cell>
          <cell r="BW25" t="e">
            <v>#N/A</v>
          </cell>
          <cell r="BX25" t="e">
            <v>#N/A</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t="e">
            <v>#N/A</v>
          </cell>
          <cell r="CT25" t="e">
            <v>#N/A</v>
          </cell>
          <cell r="CU25" t="e">
            <v>#N/A</v>
          </cell>
          <cell r="CV25" t="e">
            <v>#N/A</v>
          </cell>
          <cell r="CW25" t="e">
            <v>#N/A</v>
          </cell>
          <cell r="CX25" t="e">
            <v>#N/A</v>
          </cell>
          <cell r="CY25" t="e">
            <v>#N/A</v>
          </cell>
          <cell r="CZ25" t="e">
            <v>#N/A</v>
          </cell>
          <cell r="DA25" t="e">
            <v>#N/A</v>
          </cell>
          <cell r="DB25" t="e">
            <v>#N/A</v>
          </cell>
          <cell r="DC25" t="e">
            <v>#N/A</v>
          </cell>
          <cell r="DD25" t="e">
            <v>#N/A</v>
          </cell>
          <cell r="DE25" t="e">
            <v>#N/A</v>
          </cell>
          <cell r="DF25" t="e">
            <v>#N/A</v>
          </cell>
          <cell r="DG25" t="e">
            <v>#N/A</v>
          </cell>
          <cell r="DH25" t="e">
            <v>#N/A</v>
          </cell>
          <cell r="DI25">
            <v>0</v>
          </cell>
        </row>
        <row r="26">
          <cell r="AL26" t="str">
            <v/>
          </cell>
          <cell r="AM26" t="str">
            <v/>
          </cell>
          <cell r="AN26" t="str">
            <v/>
          </cell>
          <cell r="AO26" t="str">
            <v/>
          </cell>
          <cell r="AP26">
            <v>0</v>
          </cell>
          <cell r="AQ26" t="e">
            <v>#N/A</v>
          </cell>
          <cell r="AR26">
            <v>0</v>
          </cell>
          <cell r="AS26" t="e">
            <v>#N/A</v>
          </cell>
          <cell r="AT26" t="e">
            <v>#N/A</v>
          </cell>
          <cell r="AU26" t="e">
            <v>#N/A</v>
          </cell>
          <cell r="AV26" t="e">
            <v>#N/A</v>
          </cell>
          <cell r="AW26" t="e">
            <v>#N/A</v>
          </cell>
          <cell r="AX26" t="e">
            <v>#N/A</v>
          </cell>
          <cell r="AY26" t="e">
            <v>#N/A</v>
          </cell>
          <cell r="AZ26" t="e">
            <v>#N/A</v>
          </cell>
          <cell r="BA26" t="e">
            <v>#N/A</v>
          </cell>
          <cell r="BB26" t="e">
            <v>#N/A</v>
          </cell>
          <cell r="BC26" t="e">
            <v>#N/A</v>
          </cell>
          <cell r="BD26" t="e">
            <v>#N/A</v>
          </cell>
          <cell r="BE26" t="e">
            <v>#N/A</v>
          </cell>
          <cell r="BF26" t="e">
            <v>#N/A</v>
          </cell>
          <cell r="BG26" t="e">
            <v>#N/A</v>
          </cell>
          <cell r="BH26" t="e">
            <v>#N/A</v>
          </cell>
          <cell r="BI26" t="e">
            <v>#N/A</v>
          </cell>
          <cell r="BJ26" t="e">
            <v>#N/A</v>
          </cell>
          <cell r="BK26" t="e">
            <v>#N/A</v>
          </cell>
          <cell r="BL26" t="e">
            <v>#N/A</v>
          </cell>
          <cell r="BM26" t="e">
            <v>#N/A</v>
          </cell>
          <cell r="BN26" t="e">
            <v>#N/A</v>
          </cell>
          <cell r="BO26" t="e">
            <v>#N/A</v>
          </cell>
          <cell r="BP26" t="e">
            <v>#N/A</v>
          </cell>
          <cell r="BQ26" t="e">
            <v>#N/A</v>
          </cell>
          <cell r="BR26" t="e">
            <v>#N/A</v>
          </cell>
          <cell r="BS26" t="e">
            <v>#N/A</v>
          </cell>
          <cell r="BT26" t="e">
            <v>#N/A</v>
          </cell>
          <cell r="BU26" t="e">
            <v>#N/A</v>
          </cell>
          <cell r="BV26" t="e">
            <v>#N/A</v>
          </cell>
          <cell r="BW26" t="e">
            <v>#N/A</v>
          </cell>
          <cell r="BX26" t="e">
            <v>#N/A</v>
          </cell>
          <cell r="BY26" t="e">
            <v>#N/A</v>
          </cell>
          <cell r="BZ26" t="e">
            <v>#N/A</v>
          </cell>
          <cell r="CA26" t="e">
            <v>#N/A</v>
          </cell>
          <cell r="CB26" t="e">
            <v>#N/A</v>
          </cell>
          <cell r="CC26" t="e">
            <v>#N/A</v>
          </cell>
          <cell r="CD26" t="e">
            <v>#N/A</v>
          </cell>
          <cell r="CE26" t="e">
            <v>#N/A</v>
          </cell>
          <cell r="CF26" t="e">
            <v>#N/A</v>
          </cell>
          <cell r="CG26" t="e">
            <v>#N/A</v>
          </cell>
          <cell r="CH26" t="e">
            <v>#N/A</v>
          </cell>
          <cell r="CI26" t="e">
            <v>#N/A</v>
          </cell>
          <cell r="CJ26" t="e">
            <v>#N/A</v>
          </cell>
          <cell r="CK26" t="e">
            <v>#N/A</v>
          </cell>
          <cell r="CL26" t="e">
            <v>#N/A</v>
          </cell>
          <cell r="CM26" t="e">
            <v>#N/A</v>
          </cell>
          <cell r="CN26" t="e">
            <v>#N/A</v>
          </cell>
          <cell r="CO26" t="e">
            <v>#N/A</v>
          </cell>
          <cell r="CP26" t="e">
            <v>#N/A</v>
          </cell>
          <cell r="CQ26" t="e">
            <v>#N/A</v>
          </cell>
          <cell r="CR26" t="e">
            <v>#N/A</v>
          </cell>
          <cell r="CS26" t="e">
            <v>#N/A</v>
          </cell>
          <cell r="CT26" t="e">
            <v>#N/A</v>
          </cell>
          <cell r="CU26" t="e">
            <v>#N/A</v>
          </cell>
          <cell r="CV26" t="e">
            <v>#N/A</v>
          </cell>
          <cell r="CW26" t="e">
            <v>#N/A</v>
          </cell>
          <cell r="CX26" t="e">
            <v>#N/A</v>
          </cell>
          <cell r="CY26" t="e">
            <v>#N/A</v>
          </cell>
          <cell r="CZ26" t="e">
            <v>#N/A</v>
          </cell>
          <cell r="DA26" t="e">
            <v>#N/A</v>
          </cell>
          <cell r="DB26" t="e">
            <v>#N/A</v>
          </cell>
          <cell r="DC26" t="e">
            <v>#N/A</v>
          </cell>
          <cell r="DD26" t="e">
            <v>#N/A</v>
          </cell>
          <cell r="DE26" t="e">
            <v>#N/A</v>
          </cell>
          <cell r="DF26" t="e">
            <v>#N/A</v>
          </cell>
          <cell r="DG26" t="e">
            <v>#N/A</v>
          </cell>
          <cell r="DH26" t="e">
            <v>#N/A</v>
          </cell>
          <cell r="DI26">
            <v>0</v>
          </cell>
        </row>
        <row r="27">
          <cell r="AL27" t="str">
            <v/>
          </cell>
          <cell r="AM27" t="str">
            <v/>
          </cell>
          <cell r="AN27" t="str">
            <v/>
          </cell>
          <cell r="AO27" t="str">
            <v/>
          </cell>
          <cell r="AP27">
            <v>0</v>
          </cell>
          <cell r="AQ27" t="e">
            <v>#N/A</v>
          </cell>
          <cell r="AR27">
            <v>0</v>
          </cell>
          <cell r="AS27">
            <v>0</v>
          </cell>
        </row>
        <row r="28">
          <cell r="AL28" t="str">
            <v/>
          </cell>
          <cell r="AM28" t="str">
            <v/>
          </cell>
          <cell r="AN28" t="str">
            <v/>
          </cell>
          <cell r="AO28" t="str">
            <v/>
          </cell>
          <cell r="AP28">
            <v>0</v>
          </cell>
          <cell r="AQ28" t="e">
            <v>#N/A</v>
          </cell>
          <cell r="AR28">
            <v>0</v>
          </cell>
          <cell r="AS28" t="e">
            <v>#N/A</v>
          </cell>
          <cell r="AT28" t="e">
            <v>#N/A</v>
          </cell>
          <cell r="AU28" t="e">
            <v>#N/A</v>
          </cell>
          <cell r="AV28" t="e">
            <v>#N/A</v>
          </cell>
          <cell r="AW28" t="e">
            <v>#N/A</v>
          </cell>
          <cell r="AX28" t="e">
            <v>#N/A</v>
          </cell>
          <cell r="AY28" t="e">
            <v>#N/A</v>
          </cell>
          <cell r="AZ28" t="e">
            <v>#N/A</v>
          </cell>
          <cell r="BA28" t="e">
            <v>#N/A</v>
          </cell>
          <cell r="BB28" t="e">
            <v>#N/A</v>
          </cell>
          <cell r="BC28" t="e">
            <v>#N/A</v>
          </cell>
          <cell r="BD28" t="e">
            <v>#N/A</v>
          </cell>
          <cell r="BE28" t="e">
            <v>#N/A</v>
          </cell>
          <cell r="BF28" t="e">
            <v>#N/A</v>
          </cell>
          <cell r="BG28" t="e">
            <v>#N/A</v>
          </cell>
          <cell r="BH28" t="e">
            <v>#N/A</v>
          </cell>
          <cell r="BI28" t="e">
            <v>#N/A</v>
          </cell>
          <cell r="BJ28" t="e">
            <v>#N/A</v>
          </cell>
          <cell r="BK28" t="e">
            <v>#N/A</v>
          </cell>
          <cell r="BL28" t="e">
            <v>#N/A</v>
          </cell>
          <cell r="BM28" t="e">
            <v>#N/A</v>
          </cell>
          <cell r="BN28" t="e">
            <v>#N/A</v>
          </cell>
          <cell r="BO28" t="e">
            <v>#N/A</v>
          </cell>
          <cell r="BP28" t="e">
            <v>#N/A</v>
          </cell>
          <cell r="BQ28" t="e">
            <v>#N/A</v>
          </cell>
          <cell r="BR28" t="e">
            <v>#N/A</v>
          </cell>
          <cell r="BS28" t="e">
            <v>#N/A</v>
          </cell>
          <cell r="BT28" t="e">
            <v>#N/A</v>
          </cell>
          <cell r="BU28" t="e">
            <v>#N/A</v>
          </cell>
          <cell r="BV28" t="e">
            <v>#N/A</v>
          </cell>
          <cell r="BW28" t="e">
            <v>#N/A</v>
          </cell>
          <cell r="BX28" t="e">
            <v>#N/A</v>
          </cell>
          <cell r="BY28" t="e">
            <v>#N/A</v>
          </cell>
          <cell r="BZ28" t="e">
            <v>#N/A</v>
          </cell>
          <cell r="CA28" t="e">
            <v>#N/A</v>
          </cell>
          <cell r="CB28" t="e">
            <v>#N/A</v>
          </cell>
          <cell r="CC28" t="e">
            <v>#N/A</v>
          </cell>
          <cell r="CD28" t="e">
            <v>#N/A</v>
          </cell>
          <cell r="CE28" t="e">
            <v>#N/A</v>
          </cell>
          <cell r="CF28" t="e">
            <v>#N/A</v>
          </cell>
          <cell r="CG28" t="e">
            <v>#N/A</v>
          </cell>
          <cell r="CH28" t="e">
            <v>#N/A</v>
          </cell>
          <cell r="CI28" t="e">
            <v>#N/A</v>
          </cell>
          <cell r="CJ28" t="e">
            <v>#N/A</v>
          </cell>
          <cell r="CK28" t="e">
            <v>#N/A</v>
          </cell>
          <cell r="CL28" t="e">
            <v>#N/A</v>
          </cell>
          <cell r="CM28" t="e">
            <v>#N/A</v>
          </cell>
          <cell r="CN28" t="e">
            <v>#N/A</v>
          </cell>
          <cell r="CO28" t="e">
            <v>#N/A</v>
          </cell>
          <cell r="CP28" t="e">
            <v>#N/A</v>
          </cell>
          <cell r="CQ28" t="e">
            <v>#N/A</v>
          </cell>
          <cell r="CR28" t="e">
            <v>#N/A</v>
          </cell>
          <cell r="CS28" t="e">
            <v>#N/A</v>
          </cell>
          <cell r="CT28" t="e">
            <v>#N/A</v>
          </cell>
          <cell r="CU28" t="e">
            <v>#N/A</v>
          </cell>
          <cell r="CV28" t="e">
            <v>#N/A</v>
          </cell>
          <cell r="CW28" t="e">
            <v>#N/A</v>
          </cell>
          <cell r="CX28" t="e">
            <v>#N/A</v>
          </cell>
          <cell r="CY28" t="e">
            <v>#N/A</v>
          </cell>
          <cell r="CZ28" t="e">
            <v>#N/A</v>
          </cell>
          <cell r="DA28" t="e">
            <v>#N/A</v>
          </cell>
          <cell r="DB28" t="e">
            <v>#N/A</v>
          </cell>
          <cell r="DC28" t="e">
            <v>#N/A</v>
          </cell>
          <cell r="DD28" t="e">
            <v>#N/A</v>
          </cell>
          <cell r="DE28" t="e">
            <v>#N/A</v>
          </cell>
          <cell r="DF28" t="e">
            <v>#N/A</v>
          </cell>
          <cell r="DG28" t="e">
            <v>#N/A</v>
          </cell>
          <cell r="DH28" t="e">
            <v>#N/A</v>
          </cell>
          <cell r="DI28">
            <v>0</v>
          </cell>
        </row>
        <row r="29">
          <cell r="AL29" t="str">
            <v/>
          </cell>
          <cell r="AM29" t="str">
            <v/>
          </cell>
          <cell r="AN29" t="str">
            <v/>
          </cell>
          <cell r="AO29" t="str">
            <v/>
          </cell>
          <cell r="AP29">
            <v>0</v>
          </cell>
          <cell r="AQ29" t="e">
            <v>#N/A</v>
          </cell>
          <cell r="AR29">
            <v>0</v>
          </cell>
          <cell r="AS29" t="e">
            <v>#N/A</v>
          </cell>
          <cell r="AT29" t="e">
            <v>#N/A</v>
          </cell>
          <cell r="AU29" t="e">
            <v>#N/A</v>
          </cell>
          <cell r="AV29" t="e">
            <v>#N/A</v>
          </cell>
          <cell r="AW29" t="e">
            <v>#N/A</v>
          </cell>
          <cell r="AX29" t="e">
            <v>#N/A</v>
          </cell>
          <cell r="AY29" t="e">
            <v>#N/A</v>
          </cell>
          <cell r="AZ29" t="e">
            <v>#N/A</v>
          </cell>
          <cell r="BA29" t="e">
            <v>#N/A</v>
          </cell>
          <cell r="BB29" t="e">
            <v>#N/A</v>
          </cell>
          <cell r="BC29" t="e">
            <v>#N/A</v>
          </cell>
          <cell r="BD29" t="e">
            <v>#N/A</v>
          </cell>
          <cell r="BE29" t="e">
            <v>#N/A</v>
          </cell>
          <cell r="BF29" t="e">
            <v>#N/A</v>
          </cell>
          <cell r="BG29" t="e">
            <v>#N/A</v>
          </cell>
          <cell r="BH29" t="e">
            <v>#N/A</v>
          </cell>
          <cell r="BI29" t="e">
            <v>#N/A</v>
          </cell>
          <cell r="BJ29" t="e">
            <v>#N/A</v>
          </cell>
          <cell r="BK29" t="e">
            <v>#N/A</v>
          </cell>
          <cell r="BL29" t="e">
            <v>#N/A</v>
          </cell>
          <cell r="BM29" t="e">
            <v>#N/A</v>
          </cell>
          <cell r="BN29" t="e">
            <v>#N/A</v>
          </cell>
          <cell r="BO29" t="e">
            <v>#N/A</v>
          </cell>
          <cell r="BP29" t="e">
            <v>#N/A</v>
          </cell>
          <cell r="BQ29" t="e">
            <v>#N/A</v>
          </cell>
          <cell r="BR29" t="e">
            <v>#N/A</v>
          </cell>
          <cell r="BS29" t="e">
            <v>#N/A</v>
          </cell>
          <cell r="BT29" t="e">
            <v>#N/A</v>
          </cell>
          <cell r="BU29" t="e">
            <v>#N/A</v>
          </cell>
          <cell r="BV29" t="e">
            <v>#N/A</v>
          </cell>
          <cell r="BW29" t="e">
            <v>#N/A</v>
          </cell>
          <cell r="BX29" t="e">
            <v>#N/A</v>
          </cell>
          <cell r="BY29" t="e">
            <v>#N/A</v>
          </cell>
          <cell r="BZ29" t="e">
            <v>#N/A</v>
          </cell>
          <cell r="CA29" t="e">
            <v>#N/A</v>
          </cell>
          <cell r="CB29" t="e">
            <v>#N/A</v>
          </cell>
          <cell r="CC29" t="e">
            <v>#N/A</v>
          </cell>
          <cell r="CD29" t="e">
            <v>#N/A</v>
          </cell>
          <cell r="CE29" t="e">
            <v>#N/A</v>
          </cell>
          <cell r="CF29" t="e">
            <v>#N/A</v>
          </cell>
          <cell r="CG29" t="e">
            <v>#N/A</v>
          </cell>
          <cell r="CH29" t="e">
            <v>#N/A</v>
          </cell>
          <cell r="CI29" t="e">
            <v>#N/A</v>
          </cell>
          <cell r="CJ29" t="e">
            <v>#N/A</v>
          </cell>
          <cell r="CK29" t="e">
            <v>#N/A</v>
          </cell>
          <cell r="CL29" t="e">
            <v>#N/A</v>
          </cell>
          <cell r="CM29" t="e">
            <v>#N/A</v>
          </cell>
          <cell r="CN29" t="e">
            <v>#N/A</v>
          </cell>
          <cell r="CO29" t="e">
            <v>#N/A</v>
          </cell>
          <cell r="CP29" t="e">
            <v>#N/A</v>
          </cell>
          <cell r="CQ29" t="e">
            <v>#N/A</v>
          </cell>
          <cell r="CR29" t="e">
            <v>#N/A</v>
          </cell>
          <cell r="CS29" t="e">
            <v>#N/A</v>
          </cell>
          <cell r="CT29" t="e">
            <v>#N/A</v>
          </cell>
          <cell r="CU29" t="e">
            <v>#N/A</v>
          </cell>
          <cell r="CV29" t="e">
            <v>#N/A</v>
          </cell>
          <cell r="CW29" t="e">
            <v>#N/A</v>
          </cell>
          <cell r="CX29" t="e">
            <v>#N/A</v>
          </cell>
          <cell r="CY29" t="e">
            <v>#N/A</v>
          </cell>
          <cell r="CZ29" t="e">
            <v>#N/A</v>
          </cell>
          <cell r="DA29" t="e">
            <v>#N/A</v>
          </cell>
          <cell r="DB29" t="e">
            <v>#N/A</v>
          </cell>
          <cell r="DC29" t="e">
            <v>#N/A</v>
          </cell>
          <cell r="DD29" t="e">
            <v>#N/A</v>
          </cell>
          <cell r="DE29" t="e">
            <v>#N/A</v>
          </cell>
          <cell r="DF29" t="e">
            <v>#N/A</v>
          </cell>
          <cell r="DG29" t="e">
            <v>#N/A</v>
          </cell>
          <cell r="DH29" t="e">
            <v>#N/A</v>
          </cell>
          <cell r="DI29">
            <v>0</v>
          </cell>
        </row>
        <row r="30">
          <cell r="AL30" t="str">
            <v/>
          </cell>
          <cell r="AM30" t="str">
            <v/>
          </cell>
          <cell r="AN30" t="str">
            <v/>
          </cell>
          <cell r="AO30" t="str">
            <v/>
          </cell>
          <cell r="AP30">
            <v>0</v>
          </cell>
          <cell r="AQ30" t="e">
            <v>#N/A</v>
          </cell>
          <cell r="AR30">
            <v>0</v>
          </cell>
          <cell r="AS30" t="e">
            <v>#N/A</v>
          </cell>
          <cell r="AT30" t="e">
            <v>#N/A</v>
          </cell>
          <cell r="AU30" t="e">
            <v>#N/A</v>
          </cell>
          <cell r="AV30" t="e">
            <v>#N/A</v>
          </cell>
          <cell r="AW30" t="e">
            <v>#N/A</v>
          </cell>
          <cell r="AX30" t="e">
            <v>#N/A</v>
          </cell>
          <cell r="AY30" t="e">
            <v>#N/A</v>
          </cell>
          <cell r="AZ30" t="e">
            <v>#N/A</v>
          </cell>
          <cell r="BA30" t="e">
            <v>#N/A</v>
          </cell>
          <cell r="BB30" t="e">
            <v>#N/A</v>
          </cell>
          <cell r="BC30" t="e">
            <v>#N/A</v>
          </cell>
          <cell r="BD30" t="e">
            <v>#N/A</v>
          </cell>
          <cell r="BE30" t="e">
            <v>#N/A</v>
          </cell>
          <cell r="BF30" t="e">
            <v>#N/A</v>
          </cell>
          <cell r="BG30" t="e">
            <v>#N/A</v>
          </cell>
          <cell r="BH30" t="e">
            <v>#N/A</v>
          </cell>
          <cell r="BI30" t="e">
            <v>#N/A</v>
          </cell>
          <cell r="BJ30" t="e">
            <v>#N/A</v>
          </cell>
          <cell r="BK30" t="e">
            <v>#N/A</v>
          </cell>
          <cell r="BL30" t="e">
            <v>#N/A</v>
          </cell>
          <cell r="BM30" t="e">
            <v>#N/A</v>
          </cell>
          <cell r="BN30" t="e">
            <v>#N/A</v>
          </cell>
          <cell r="BO30" t="e">
            <v>#N/A</v>
          </cell>
          <cell r="BP30" t="e">
            <v>#N/A</v>
          </cell>
          <cell r="BQ30" t="e">
            <v>#N/A</v>
          </cell>
          <cell r="BR30" t="e">
            <v>#N/A</v>
          </cell>
          <cell r="BS30" t="e">
            <v>#N/A</v>
          </cell>
          <cell r="BT30" t="e">
            <v>#N/A</v>
          </cell>
          <cell r="BU30" t="e">
            <v>#N/A</v>
          </cell>
          <cell r="BV30" t="e">
            <v>#N/A</v>
          </cell>
          <cell r="BW30" t="e">
            <v>#N/A</v>
          </cell>
          <cell r="BX30" t="e">
            <v>#N/A</v>
          </cell>
          <cell r="BY30" t="e">
            <v>#N/A</v>
          </cell>
          <cell r="BZ30" t="e">
            <v>#N/A</v>
          </cell>
          <cell r="CA30" t="e">
            <v>#N/A</v>
          </cell>
          <cell r="CB30" t="e">
            <v>#N/A</v>
          </cell>
          <cell r="CC30" t="e">
            <v>#N/A</v>
          </cell>
          <cell r="CD30" t="e">
            <v>#N/A</v>
          </cell>
          <cell r="CE30" t="e">
            <v>#N/A</v>
          </cell>
          <cell r="CF30" t="e">
            <v>#N/A</v>
          </cell>
          <cell r="CG30" t="e">
            <v>#N/A</v>
          </cell>
          <cell r="CH30" t="e">
            <v>#N/A</v>
          </cell>
          <cell r="CI30" t="e">
            <v>#N/A</v>
          </cell>
          <cell r="CJ30" t="e">
            <v>#N/A</v>
          </cell>
          <cell r="CK30" t="e">
            <v>#N/A</v>
          </cell>
          <cell r="CL30" t="e">
            <v>#N/A</v>
          </cell>
          <cell r="CM30" t="e">
            <v>#N/A</v>
          </cell>
          <cell r="CN30" t="e">
            <v>#N/A</v>
          </cell>
          <cell r="CO30" t="e">
            <v>#N/A</v>
          </cell>
          <cell r="CP30" t="e">
            <v>#N/A</v>
          </cell>
          <cell r="CQ30" t="e">
            <v>#N/A</v>
          </cell>
          <cell r="CR30" t="e">
            <v>#N/A</v>
          </cell>
          <cell r="CS30" t="e">
            <v>#N/A</v>
          </cell>
          <cell r="CT30" t="e">
            <v>#N/A</v>
          </cell>
          <cell r="CU30" t="e">
            <v>#N/A</v>
          </cell>
          <cell r="CV30" t="e">
            <v>#N/A</v>
          </cell>
          <cell r="CW30" t="e">
            <v>#N/A</v>
          </cell>
          <cell r="CX30" t="e">
            <v>#N/A</v>
          </cell>
          <cell r="CY30" t="e">
            <v>#N/A</v>
          </cell>
          <cell r="CZ30" t="e">
            <v>#N/A</v>
          </cell>
          <cell r="DA30" t="e">
            <v>#N/A</v>
          </cell>
          <cell r="DB30" t="e">
            <v>#N/A</v>
          </cell>
          <cell r="DC30" t="e">
            <v>#N/A</v>
          </cell>
          <cell r="DD30" t="e">
            <v>#N/A</v>
          </cell>
          <cell r="DE30" t="e">
            <v>#N/A</v>
          </cell>
          <cell r="DF30" t="e">
            <v>#N/A</v>
          </cell>
          <cell r="DG30" t="e">
            <v>#N/A</v>
          </cell>
          <cell r="DH30" t="e">
            <v>#N/A</v>
          </cell>
          <cell r="DI30">
            <v>0</v>
          </cell>
        </row>
        <row r="31">
          <cell r="AL31" t="str">
            <v>6a101</v>
          </cell>
          <cell r="AM31" t="str">
            <v>輸送その他設備</v>
          </cell>
          <cell r="AN31" t="str">
            <v>その他設備</v>
          </cell>
          <cell r="AO31" t="str">
            <v>AV機器</v>
          </cell>
          <cell r="AP31">
            <v>1</v>
          </cell>
          <cell r="AQ31" t="str">
            <v>台</v>
          </cell>
          <cell r="AR31">
            <v>26081600</v>
          </cell>
          <cell r="AS31">
            <v>31298000</v>
          </cell>
          <cell r="AT31">
            <v>150</v>
          </cell>
          <cell r="AU31">
            <v>80</v>
          </cell>
          <cell r="AV31">
            <v>20</v>
          </cell>
          <cell r="AW31">
            <v>10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0.37005</v>
          </cell>
          <cell r="BL31">
            <v>0</v>
          </cell>
          <cell r="BM31">
            <v>0</v>
          </cell>
          <cell r="BN31">
            <v>0</v>
          </cell>
          <cell r="BO31">
            <v>0</v>
          </cell>
          <cell r="BP31">
            <v>0</v>
          </cell>
          <cell r="BQ31">
            <v>0</v>
          </cell>
          <cell r="BR31">
            <v>0</v>
          </cell>
          <cell r="BS31">
            <v>0</v>
          </cell>
          <cell r="BT31">
            <v>0</v>
          </cell>
          <cell r="BU31">
            <v>1.4802</v>
          </cell>
          <cell r="BV31">
            <v>0</v>
          </cell>
          <cell r="BW31">
            <v>0</v>
          </cell>
          <cell r="BX31">
            <v>0</v>
          </cell>
          <cell r="BY31">
            <v>0</v>
          </cell>
          <cell r="BZ31">
            <v>0</v>
          </cell>
          <cell r="CA31">
            <v>0</v>
          </cell>
          <cell r="CB31">
            <v>0</v>
          </cell>
          <cell r="CC31">
            <v>0</v>
          </cell>
          <cell r="CD31">
            <v>0</v>
          </cell>
          <cell r="CE31">
            <v>0.37005</v>
          </cell>
          <cell r="CF31">
            <v>0</v>
          </cell>
          <cell r="CG31">
            <v>0</v>
          </cell>
          <cell r="CH31">
            <v>0</v>
          </cell>
          <cell r="CI31">
            <v>0</v>
          </cell>
          <cell r="CJ31">
            <v>0</v>
          </cell>
          <cell r="CK31">
            <v>0</v>
          </cell>
          <cell r="CL31">
            <v>0</v>
          </cell>
          <cell r="CM31">
            <v>0</v>
          </cell>
          <cell r="CN31">
            <v>0</v>
          </cell>
          <cell r="CO31">
            <v>1.4802</v>
          </cell>
          <cell r="CP31">
            <v>0</v>
          </cell>
          <cell r="CQ31">
            <v>0</v>
          </cell>
          <cell r="CR31">
            <v>0</v>
          </cell>
          <cell r="CS31">
            <v>0</v>
          </cell>
          <cell r="CT31">
            <v>0</v>
          </cell>
          <cell r="CU31">
            <v>0</v>
          </cell>
          <cell r="CV31">
            <v>0</v>
          </cell>
          <cell r="CW31">
            <v>0</v>
          </cell>
          <cell r="CX31">
            <v>0</v>
          </cell>
          <cell r="CY31">
            <v>0.37005</v>
          </cell>
          <cell r="CZ31">
            <v>0</v>
          </cell>
          <cell r="DA31">
            <v>0</v>
          </cell>
          <cell r="DB31">
            <v>0</v>
          </cell>
          <cell r="DC31">
            <v>0</v>
          </cell>
          <cell r="DD31">
            <v>0</v>
          </cell>
          <cell r="DE31">
            <v>0</v>
          </cell>
          <cell r="DF31">
            <v>0</v>
          </cell>
          <cell r="DG31">
            <v>0</v>
          </cell>
          <cell r="DH31">
            <v>0</v>
          </cell>
          <cell r="DI31">
            <v>0</v>
          </cell>
        </row>
        <row r="32">
          <cell r="AL32" t="str">
            <v/>
          </cell>
          <cell r="AM32" t="str">
            <v/>
          </cell>
          <cell r="AN32" t="str">
            <v/>
          </cell>
          <cell r="AO32" t="str">
            <v/>
          </cell>
          <cell r="AP32">
            <v>0</v>
          </cell>
          <cell r="AQ32" t="e">
            <v>#N/A</v>
          </cell>
          <cell r="AR32">
            <v>0</v>
          </cell>
          <cell r="AS32">
            <v>0</v>
          </cell>
        </row>
        <row r="33">
          <cell r="AL33" t="str">
            <v/>
          </cell>
          <cell r="AM33" t="str">
            <v/>
          </cell>
          <cell r="AN33" t="str">
            <v/>
          </cell>
          <cell r="AO33" t="str">
            <v/>
          </cell>
          <cell r="AP33">
            <v>0</v>
          </cell>
          <cell r="AQ33" t="e">
            <v>#N/A</v>
          </cell>
          <cell r="AR33">
            <v>0</v>
          </cell>
          <cell r="AS33">
            <v>0</v>
          </cell>
        </row>
        <row r="34">
          <cell r="AL34" t="str">
            <v/>
          </cell>
          <cell r="AM34" t="str">
            <v/>
          </cell>
          <cell r="AN34" t="str">
            <v/>
          </cell>
          <cell r="AO34" t="str">
            <v/>
          </cell>
          <cell r="AP34">
            <v>0</v>
          </cell>
          <cell r="AQ34" t="e">
            <v>#N/A</v>
          </cell>
          <cell r="AR34">
            <v>0</v>
          </cell>
          <cell r="AS34">
            <v>0</v>
          </cell>
        </row>
        <row r="35">
          <cell r="AL35" t="str">
            <v/>
          </cell>
          <cell r="AM35" t="str">
            <v/>
          </cell>
          <cell r="AN35" t="str">
            <v/>
          </cell>
          <cell r="AO35" t="str">
            <v/>
          </cell>
          <cell r="AP35">
            <v>0</v>
          </cell>
          <cell r="AQ35" t="e">
            <v>#N/A</v>
          </cell>
          <cell r="AR35">
            <v>0</v>
          </cell>
          <cell r="AS35">
            <v>0</v>
          </cell>
        </row>
        <row r="36">
          <cell r="AL36" t="str">
            <v/>
          </cell>
          <cell r="AM36" t="str">
            <v/>
          </cell>
          <cell r="AN36" t="str">
            <v/>
          </cell>
          <cell r="AO36" t="str">
            <v/>
          </cell>
          <cell r="AP36">
            <v>0</v>
          </cell>
          <cell r="AQ36" t="e">
            <v>#N/A</v>
          </cell>
          <cell r="AR36">
            <v>0</v>
          </cell>
          <cell r="AS36">
            <v>0</v>
          </cell>
        </row>
        <row r="37">
          <cell r="AL37" t="str">
            <v/>
          </cell>
          <cell r="AM37" t="str">
            <v/>
          </cell>
          <cell r="AN37" t="str">
            <v/>
          </cell>
          <cell r="AO37" t="str">
            <v/>
          </cell>
          <cell r="AP37">
            <v>0</v>
          </cell>
          <cell r="AQ37" t="e">
            <v>#N/A</v>
          </cell>
          <cell r="AR37">
            <v>0</v>
          </cell>
          <cell r="AS37">
            <v>0</v>
          </cell>
        </row>
        <row r="38">
          <cell r="AL38" t="str">
            <v/>
          </cell>
          <cell r="AM38" t="str">
            <v/>
          </cell>
          <cell r="AN38" t="str">
            <v/>
          </cell>
          <cell r="AO38" t="str">
            <v/>
          </cell>
          <cell r="AP38">
            <v>0</v>
          </cell>
          <cell r="AQ38" t="e">
            <v>#N/A</v>
          </cell>
          <cell r="AR38">
            <v>0</v>
          </cell>
          <cell r="AS38">
            <v>0</v>
          </cell>
        </row>
        <row r="39">
          <cell r="AS39">
            <v>9991.35</v>
          </cell>
          <cell r="AT39">
            <v>1.4111019937773022</v>
          </cell>
          <cell r="AU39">
            <v>0.000133218</v>
          </cell>
          <cell r="AV39" t="str">
            <v>各年合計</v>
          </cell>
          <cell r="AW39">
            <v>0</v>
          </cell>
          <cell r="AX39">
            <v>0</v>
          </cell>
          <cell r="AY39">
            <v>0</v>
          </cell>
          <cell r="AZ39">
            <v>0</v>
          </cell>
          <cell r="BA39">
            <v>0</v>
          </cell>
          <cell r="BB39">
            <v>0</v>
          </cell>
          <cell r="BC39">
            <v>0</v>
          </cell>
          <cell r="BD39">
            <v>0</v>
          </cell>
          <cell r="BE39">
            <v>0</v>
          </cell>
          <cell r="BF39">
            <v>0.37005</v>
          </cell>
          <cell r="BG39">
            <v>0</v>
          </cell>
          <cell r="BH39">
            <v>0</v>
          </cell>
          <cell r="BI39">
            <v>0</v>
          </cell>
          <cell r="BJ39">
            <v>0</v>
          </cell>
          <cell r="BK39">
            <v>0</v>
          </cell>
          <cell r="BL39">
            <v>0</v>
          </cell>
          <cell r="BM39">
            <v>0</v>
          </cell>
          <cell r="BN39">
            <v>0</v>
          </cell>
          <cell r="BO39">
            <v>0</v>
          </cell>
          <cell r="BP39">
            <v>1.4802</v>
          </cell>
          <cell r="BQ39">
            <v>0</v>
          </cell>
          <cell r="BR39">
            <v>0</v>
          </cell>
          <cell r="BS39">
            <v>0</v>
          </cell>
          <cell r="BT39">
            <v>0</v>
          </cell>
          <cell r="BU39">
            <v>0</v>
          </cell>
          <cell r="BV39">
            <v>0</v>
          </cell>
          <cell r="BW39">
            <v>0</v>
          </cell>
          <cell r="BX39">
            <v>0</v>
          </cell>
          <cell r="BY39">
            <v>0</v>
          </cell>
          <cell r="BZ39">
            <v>6.29085</v>
          </cell>
          <cell r="CA39">
            <v>0</v>
          </cell>
          <cell r="CB39">
            <v>0</v>
          </cell>
          <cell r="CC39">
            <v>0</v>
          </cell>
          <cell r="CD39">
            <v>0</v>
          </cell>
          <cell r="CE39">
            <v>0</v>
          </cell>
          <cell r="CF39">
            <v>0</v>
          </cell>
          <cell r="CG39">
            <v>0</v>
          </cell>
          <cell r="CH39">
            <v>0</v>
          </cell>
          <cell r="CI39">
            <v>0</v>
          </cell>
          <cell r="CJ39">
            <v>1.4802</v>
          </cell>
          <cell r="CK39">
            <v>0</v>
          </cell>
          <cell r="CL39">
            <v>0</v>
          </cell>
          <cell r="CM39">
            <v>0</v>
          </cell>
          <cell r="CN39">
            <v>0</v>
          </cell>
          <cell r="CO39">
            <v>0</v>
          </cell>
          <cell r="CP39">
            <v>0</v>
          </cell>
          <cell r="CQ39">
            <v>0</v>
          </cell>
          <cell r="CR39">
            <v>0</v>
          </cell>
          <cell r="CS39">
            <v>0</v>
          </cell>
          <cell r="CT39">
            <v>0.37005</v>
          </cell>
          <cell r="CU39">
            <v>0</v>
          </cell>
          <cell r="CV39">
            <v>0</v>
          </cell>
          <cell r="CW39">
            <v>0</v>
          </cell>
          <cell r="CX39">
            <v>0</v>
          </cell>
          <cell r="CY39">
            <v>0</v>
          </cell>
          <cell r="CZ39">
            <v>0</v>
          </cell>
          <cell r="DA39">
            <v>0</v>
          </cell>
          <cell r="DB39">
            <v>0</v>
          </cell>
          <cell r="DC39">
            <v>0</v>
          </cell>
          <cell r="DD39">
            <v>0</v>
          </cell>
          <cell r="DE39">
            <v>8.1411</v>
          </cell>
          <cell r="DF39">
            <v>9.99135</v>
          </cell>
          <cell r="DG39">
            <v>8.1</v>
          </cell>
          <cell r="DH39">
            <v>0</v>
          </cell>
          <cell r="DI39">
            <v>0.37005</v>
          </cell>
          <cell r="DJ39">
            <v>0</v>
          </cell>
          <cell r="DK39">
            <v>1.4802</v>
          </cell>
          <cell r="DL39">
            <v>0</v>
          </cell>
          <cell r="DM39">
            <v>6.29085</v>
          </cell>
          <cell r="DN39">
            <v>8.1411</v>
          </cell>
          <cell r="DO39">
            <v>0</v>
          </cell>
          <cell r="DP39">
            <v>0.37005</v>
          </cell>
          <cell r="DQ39">
            <v>0</v>
          </cell>
          <cell r="DR39">
            <v>1.4802</v>
          </cell>
          <cell r="DS39">
            <v>0</v>
          </cell>
          <cell r="DT39">
            <v>6.29085</v>
          </cell>
          <cell r="DU39">
            <v>0</v>
          </cell>
          <cell r="DV39">
            <v>1.4802</v>
          </cell>
          <cell r="DW39">
            <v>0</v>
          </cell>
          <cell r="DX39">
            <v>0.37005</v>
          </cell>
          <cell r="DY39">
            <v>0</v>
          </cell>
          <cell r="DZ39">
            <v>0</v>
          </cell>
          <cell r="EA39">
            <v>9.99135</v>
          </cell>
          <cell r="EB39">
            <v>0</v>
          </cell>
          <cell r="EC39">
            <v>1.4802</v>
          </cell>
          <cell r="ED39">
            <v>0</v>
          </cell>
          <cell r="EE39">
            <v>0.37005</v>
          </cell>
          <cell r="EF39">
            <v>0</v>
          </cell>
          <cell r="EG39">
            <v>0</v>
          </cell>
          <cell r="EH39">
            <v>9.99135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検討"/>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機器リスト"/>
      <sheetName val="機器リスト_予備"/>
      <sheetName val="容量"/>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概算修1(00-8-10)"/>
    </sheetNames>
    <definedNames>
      <definedName name="Auto_Print"/>
      <definedName name="Excel_Quit"/>
    </defined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利益計画全体"/>
      <sheetName val="利益計画 INAQ"/>
      <sheetName val="利益計画CL計"/>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負荷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L37"/>
  <sheetViews>
    <sheetView view="pageBreakPreview" zoomScale="80" zoomScaleNormal="80" zoomScaleSheetLayoutView="80" workbookViewId="0" topLeftCell="A16">
      <selection activeCell="E20" sqref="E20"/>
    </sheetView>
  </sheetViews>
  <sheetFormatPr defaultColWidth="12.00390625" defaultRowHeight="13.5"/>
  <cols>
    <col min="1" max="1" width="3.375" style="2" customWidth="1"/>
    <col min="2" max="3" width="12.00390625" style="2" customWidth="1"/>
    <col min="4" max="4" width="30.25390625" style="2" customWidth="1"/>
    <col min="5" max="10" width="12.00390625" style="2" customWidth="1"/>
    <col min="11" max="11" width="47.375" style="2" customWidth="1"/>
    <col min="12" max="12" width="5.125" style="3" customWidth="1"/>
    <col min="13" max="16384" width="12.00390625" style="2" customWidth="1"/>
  </cols>
  <sheetData>
    <row r="1" ht="18" customHeight="1"/>
    <row r="2" spans="2:12" ht="30.75" customHeight="1">
      <c r="B2" s="329" t="s">
        <v>341</v>
      </c>
      <c r="C2" s="329"/>
      <c r="D2" s="329"/>
      <c r="E2" s="329"/>
      <c r="F2" s="329"/>
      <c r="G2" s="329"/>
      <c r="H2" s="329"/>
      <c r="I2" s="329"/>
      <c r="J2" s="329"/>
      <c r="K2" s="329"/>
      <c r="L2" s="6"/>
    </row>
    <row r="3" spans="2:12" ht="18" customHeight="1">
      <c r="B3" s="23"/>
      <c r="C3" s="23"/>
      <c r="D3" s="23"/>
      <c r="E3" s="23"/>
      <c r="F3" s="23"/>
      <c r="G3" s="23"/>
      <c r="H3" s="23"/>
      <c r="I3" s="23"/>
      <c r="J3" s="23"/>
      <c r="K3" s="23"/>
      <c r="L3" s="6"/>
    </row>
    <row r="4" spans="2:12" ht="33.75" customHeight="1">
      <c r="B4" s="23"/>
      <c r="C4" s="23"/>
      <c r="D4" s="23"/>
      <c r="E4" s="23"/>
      <c r="F4" s="23"/>
      <c r="G4" s="23"/>
      <c r="H4" s="23"/>
      <c r="I4" s="108"/>
      <c r="J4" s="109" t="s">
        <v>174</v>
      </c>
      <c r="K4" s="110"/>
      <c r="L4" s="6"/>
    </row>
    <row r="5" spans="2:12" ht="18" customHeight="1">
      <c r="B5" s="23"/>
      <c r="C5" s="23"/>
      <c r="D5" s="23"/>
      <c r="E5" s="23"/>
      <c r="F5" s="23"/>
      <c r="G5" s="23"/>
      <c r="H5" s="23"/>
      <c r="I5" s="23"/>
      <c r="J5" s="23"/>
      <c r="K5" s="23"/>
      <c r="L5" s="6"/>
    </row>
    <row r="6" spans="3:11" ht="14.25" customHeight="1">
      <c r="C6" s="4"/>
      <c r="D6" s="5"/>
      <c r="K6" s="20"/>
    </row>
    <row r="7" spans="3:11" ht="23.25" customHeight="1">
      <c r="C7" s="4"/>
      <c r="D7" s="5"/>
      <c r="K7" s="18" t="s">
        <v>33</v>
      </c>
    </row>
    <row r="8" spans="2:11" ht="30" customHeight="1">
      <c r="B8" s="327" t="s">
        <v>28</v>
      </c>
      <c r="C8" s="327" t="s">
        <v>29</v>
      </c>
      <c r="D8" s="327" t="s">
        <v>30</v>
      </c>
      <c r="E8" s="327" t="s">
        <v>37</v>
      </c>
      <c r="F8" s="327"/>
      <c r="G8" s="327"/>
      <c r="H8" s="327"/>
      <c r="I8" s="327"/>
      <c r="J8" s="327" t="s">
        <v>18</v>
      </c>
      <c r="K8" s="327" t="s">
        <v>34</v>
      </c>
    </row>
    <row r="9" spans="2:12" ht="30" customHeight="1">
      <c r="B9" s="327"/>
      <c r="C9" s="327"/>
      <c r="D9" s="327"/>
      <c r="E9" s="62" t="s">
        <v>13</v>
      </c>
      <c r="F9" s="62" t="s">
        <v>14</v>
      </c>
      <c r="G9" s="62" t="s">
        <v>15</v>
      </c>
      <c r="H9" s="62" t="s">
        <v>16</v>
      </c>
      <c r="I9" s="62" t="s">
        <v>17</v>
      </c>
      <c r="J9" s="327"/>
      <c r="K9" s="327"/>
      <c r="L9" s="7"/>
    </row>
    <row r="10" spans="2:12" ht="30" customHeight="1">
      <c r="B10" s="327"/>
      <c r="C10" s="327"/>
      <c r="D10" s="327"/>
      <c r="E10" s="62" t="s">
        <v>185</v>
      </c>
      <c r="F10" s="292" t="s">
        <v>186</v>
      </c>
      <c r="G10" s="292" t="s">
        <v>187</v>
      </c>
      <c r="H10" s="292" t="s">
        <v>188</v>
      </c>
      <c r="I10" s="292" t="s">
        <v>189</v>
      </c>
      <c r="J10" s="327"/>
      <c r="K10" s="327"/>
      <c r="L10" s="7"/>
    </row>
    <row r="11" spans="2:12" ht="30" customHeight="1" thickBot="1">
      <c r="B11" s="328"/>
      <c r="C11" s="328"/>
      <c r="D11" s="328"/>
      <c r="E11" s="63" t="s">
        <v>190</v>
      </c>
      <c r="F11" s="293" t="s">
        <v>191</v>
      </c>
      <c r="G11" s="293" t="s">
        <v>192</v>
      </c>
      <c r="H11" s="293" t="s">
        <v>193</v>
      </c>
      <c r="I11" s="293" t="s">
        <v>194</v>
      </c>
      <c r="J11" s="328"/>
      <c r="K11" s="328"/>
      <c r="L11" s="7"/>
    </row>
    <row r="12" spans="2:12" ht="30" customHeight="1" thickTop="1">
      <c r="B12" s="324" t="s">
        <v>31</v>
      </c>
      <c r="C12" s="334" t="s">
        <v>93</v>
      </c>
      <c r="D12" s="29" t="s">
        <v>115</v>
      </c>
      <c r="E12" s="29"/>
      <c r="F12" s="29"/>
      <c r="G12" s="29"/>
      <c r="H12" s="29"/>
      <c r="I12" s="29"/>
      <c r="J12" s="29">
        <f>SUM(E12:I12)</f>
        <v>0</v>
      </c>
      <c r="K12" s="29" t="s">
        <v>4</v>
      </c>
      <c r="L12" s="8"/>
    </row>
    <row r="13" spans="2:12" ht="30" customHeight="1">
      <c r="B13" s="325"/>
      <c r="C13" s="333"/>
      <c r="D13" s="25" t="s">
        <v>107</v>
      </c>
      <c r="E13" s="25"/>
      <c r="F13" s="25"/>
      <c r="G13" s="25"/>
      <c r="H13" s="25"/>
      <c r="I13" s="25"/>
      <c r="J13" s="25">
        <f>SUM(E13:I13)</f>
        <v>0</v>
      </c>
      <c r="K13" s="25" t="s">
        <v>5</v>
      </c>
      <c r="L13" s="8"/>
    </row>
    <row r="14" spans="2:12" ht="30" customHeight="1">
      <c r="B14" s="325"/>
      <c r="C14" s="333"/>
      <c r="D14" s="25" t="s">
        <v>183</v>
      </c>
      <c r="E14" s="25"/>
      <c r="F14" s="25"/>
      <c r="G14" s="25"/>
      <c r="H14" s="25"/>
      <c r="I14" s="25"/>
      <c r="J14" s="25">
        <f aca="true" t="shared" si="0" ref="J14:J21">SUM(E14:I14)</f>
        <v>0</v>
      </c>
      <c r="K14" s="25" t="s">
        <v>6</v>
      </c>
      <c r="L14" s="8"/>
    </row>
    <row r="15" spans="2:12" ht="30" customHeight="1">
      <c r="B15" s="325"/>
      <c r="C15" s="333"/>
      <c r="D15" s="25" t="s">
        <v>199</v>
      </c>
      <c r="E15" s="25"/>
      <c r="F15" s="25"/>
      <c r="G15" s="25"/>
      <c r="H15" s="25"/>
      <c r="I15" s="25"/>
      <c r="J15" s="25">
        <f>SUM(E15:I15)</f>
        <v>0</v>
      </c>
      <c r="K15" s="25" t="s">
        <v>7</v>
      </c>
      <c r="L15" s="8"/>
    </row>
    <row r="16" spans="2:12" ht="30" customHeight="1">
      <c r="B16" s="325"/>
      <c r="C16" s="333"/>
      <c r="D16" s="25" t="s">
        <v>205</v>
      </c>
      <c r="E16" s="25"/>
      <c r="F16" s="25"/>
      <c r="G16" s="25"/>
      <c r="H16" s="25"/>
      <c r="I16" s="25"/>
      <c r="J16" s="25">
        <f t="shared" si="0"/>
        <v>0</v>
      </c>
      <c r="K16" s="25" t="s">
        <v>8</v>
      </c>
      <c r="L16" s="8"/>
    </row>
    <row r="17" spans="2:12" ht="30" customHeight="1">
      <c r="B17" s="325"/>
      <c r="C17" s="333"/>
      <c r="D17" s="25" t="s">
        <v>237</v>
      </c>
      <c r="E17" s="25"/>
      <c r="F17" s="25"/>
      <c r="G17" s="25"/>
      <c r="H17" s="25"/>
      <c r="I17" s="25"/>
      <c r="J17" s="25">
        <f t="shared" si="0"/>
        <v>0</v>
      </c>
      <c r="K17" s="25" t="s">
        <v>9</v>
      </c>
      <c r="L17" s="8"/>
    </row>
    <row r="18" spans="2:12" ht="30" customHeight="1">
      <c r="B18" s="325"/>
      <c r="C18" s="333"/>
      <c r="D18" s="26" t="s">
        <v>241</v>
      </c>
      <c r="E18" s="25"/>
      <c r="F18" s="25"/>
      <c r="G18" s="25"/>
      <c r="H18" s="25"/>
      <c r="I18" s="25"/>
      <c r="J18" s="25">
        <f>SUM(E18:I18)</f>
        <v>0</v>
      </c>
      <c r="K18" s="25" t="s">
        <v>27</v>
      </c>
      <c r="L18" s="8"/>
    </row>
    <row r="19" spans="2:12" ht="30" customHeight="1">
      <c r="B19" s="325"/>
      <c r="C19" s="335"/>
      <c r="D19" s="25" t="s">
        <v>245</v>
      </c>
      <c r="E19" s="25"/>
      <c r="F19" s="25"/>
      <c r="G19" s="25"/>
      <c r="H19" s="25"/>
      <c r="I19" s="25"/>
      <c r="J19" s="25">
        <f>SUM(E19:I19)</f>
        <v>0</v>
      </c>
      <c r="K19" s="25" t="s">
        <v>21</v>
      </c>
      <c r="L19" s="8"/>
    </row>
    <row r="20" spans="2:12" ht="30" customHeight="1">
      <c r="B20" s="325"/>
      <c r="C20" s="325" t="s">
        <v>91</v>
      </c>
      <c r="D20" s="25" t="s">
        <v>249</v>
      </c>
      <c r="E20" s="25">
        <f>'別紙⑨'!D40</f>
        <v>30900</v>
      </c>
      <c r="F20" s="25">
        <f>'別紙⑨'!E40</f>
        <v>30900</v>
      </c>
      <c r="G20" s="25">
        <f>'別紙⑨'!F40</f>
        <v>30900</v>
      </c>
      <c r="H20" s="25">
        <f>'別紙⑨'!G40</f>
        <v>30900</v>
      </c>
      <c r="I20" s="25">
        <f>'別紙⑨'!H40</f>
        <v>30900</v>
      </c>
      <c r="J20" s="25">
        <f t="shared" si="0"/>
        <v>154500</v>
      </c>
      <c r="K20" s="25" t="s">
        <v>293</v>
      </c>
      <c r="L20" s="8"/>
    </row>
    <row r="21" spans="2:12" ht="30" customHeight="1">
      <c r="B21" s="325"/>
      <c r="C21" s="325"/>
      <c r="D21" s="26" t="s">
        <v>250</v>
      </c>
      <c r="E21" s="25"/>
      <c r="F21" s="25"/>
      <c r="G21" s="25"/>
      <c r="H21" s="25"/>
      <c r="I21" s="25"/>
      <c r="J21" s="25">
        <f t="shared" si="0"/>
        <v>0</v>
      </c>
      <c r="K21" s="25" t="s">
        <v>251</v>
      </c>
      <c r="L21" s="8"/>
    </row>
    <row r="22" spans="2:12" ht="30" customHeight="1">
      <c r="B22" s="325"/>
      <c r="C22" s="332" t="s">
        <v>94</v>
      </c>
      <c r="D22" s="25" t="s">
        <v>279</v>
      </c>
      <c r="E22" s="25">
        <f>'別紙⑪'!D40</f>
        <v>51324</v>
      </c>
      <c r="F22" s="25">
        <f>'別紙⑪'!E40</f>
        <v>51446</v>
      </c>
      <c r="G22" s="25">
        <f>'別紙⑪'!F40</f>
        <v>51712</v>
      </c>
      <c r="H22" s="25">
        <f>'別紙⑪'!G40</f>
        <v>51690</v>
      </c>
      <c r="I22" s="25">
        <f>'別紙⑪'!H40</f>
        <v>51808</v>
      </c>
      <c r="J22" s="25">
        <f aca="true" t="shared" si="1" ref="J22:J33">SUM(E22:I22)</f>
        <v>257980</v>
      </c>
      <c r="K22" s="25" t="s">
        <v>283</v>
      </c>
      <c r="L22" s="8"/>
    </row>
    <row r="23" spans="2:12" ht="30" customHeight="1">
      <c r="B23" s="325"/>
      <c r="C23" s="333"/>
      <c r="D23" s="25" t="s">
        <v>280</v>
      </c>
      <c r="E23" s="25"/>
      <c r="F23" s="25"/>
      <c r="G23" s="25"/>
      <c r="H23" s="25"/>
      <c r="I23" s="25"/>
      <c r="J23" s="25">
        <f t="shared" si="1"/>
        <v>0</v>
      </c>
      <c r="K23" s="25" t="s">
        <v>281</v>
      </c>
      <c r="L23" s="8"/>
    </row>
    <row r="24" spans="2:12" ht="30" customHeight="1">
      <c r="B24" s="325"/>
      <c r="C24" s="335"/>
      <c r="D24" s="25" t="s">
        <v>282</v>
      </c>
      <c r="E24" s="25">
        <f>'別紙⑬'!D40</f>
        <v>270</v>
      </c>
      <c r="F24" s="25">
        <f>'別紙⑬'!E40</f>
        <v>270</v>
      </c>
      <c r="G24" s="25">
        <f>'別紙⑬'!F40</f>
        <v>270</v>
      </c>
      <c r="H24" s="25">
        <f>'別紙⑬'!G40</f>
        <v>270</v>
      </c>
      <c r="I24" s="25">
        <f>'別紙⑬'!H40</f>
        <v>270</v>
      </c>
      <c r="J24" s="25">
        <f t="shared" si="1"/>
        <v>1350</v>
      </c>
      <c r="K24" s="25" t="s">
        <v>294</v>
      </c>
      <c r="L24" s="8"/>
    </row>
    <row r="25" spans="2:12" ht="30" customHeight="1">
      <c r="B25" s="325"/>
      <c r="C25" s="326" t="s">
        <v>10</v>
      </c>
      <c r="D25" s="326"/>
      <c r="E25" s="61">
        <f>SUM(E12:E23)</f>
        <v>82224</v>
      </c>
      <c r="F25" s="61">
        <f>SUM(F12:F23)</f>
        <v>82346</v>
      </c>
      <c r="G25" s="61">
        <f>SUM(G12:G23)</f>
        <v>82612</v>
      </c>
      <c r="H25" s="61">
        <f>SUM(H12:H23)</f>
        <v>82590</v>
      </c>
      <c r="I25" s="61">
        <f>SUM(I12:I23)</f>
        <v>82708</v>
      </c>
      <c r="J25" s="61">
        <f>SUM(E25:I25)</f>
        <v>412480</v>
      </c>
      <c r="K25" s="61"/>
      <c r="L25" s="8"/>
    </row>
    <row r="26" spans="2:12" ht="30" customHeight="1">
      <c r="B26" s="331" t="s">
        <v>32</v>
      </c>
      <c r="C26" s="111" t="s">
        <v>92</v>
      </c>
      <c r="D26" s="64" t="s">
        <v>36</v>
      </c>
      <c r="E26" s="25">
        <f>'別紙⑭'!D40</f>
        <v>9000</v>
      </c>
      <c r="F26" s="25">
        <f>'別紙⑭'!E40</f>
        <v>9000</v>
      </c>
      <c r="G26" s="25">
        <f>'別紙⑭'!F40</f>
        <v>9000</v>
      </c>
      <c r="H26" s="25">
        <f>'別紙⑭'!G40</f>
        <v>9000</v>
      </c>
      <c r="I26" s="25">
        <f>'別紙⑭'!H40</f>
        <v>9000</v>
      </c>
      <c r="J26" s="25">
        <f t="shared" si="1"/>
        <v>45000</v>
      </c>
      <c r="K26" s="319" t="s">
        <v>579</v>
      </c>
      <c r="L26" s="8"/>
    </row>
    <row r="27" spans="2:12" ht="30" customHeight="1">
      <c r="B27" s="331"/>
      <c r="C27" s="133" t="s">
        <v>299</v>
      </c>
      <c r="D27" s="64" t="s">
        <v>300</v>
      </c>
      <c r="E27" s="25"/>
      <c r="F27" s="25"/>
      <c r="G27" s="25"/>
      <c r="H27" s="25"/>
      <c r="I27" s="25"/>
      <c r="J27" s="25">
        <f t="shared" si="1"/>
        <v>0</v>
      </c>
      <c r="K27" s="25" t="s">
        <v>301</v>
      </c>
      <c r="L27" s="8"/>
    </row>
    <row r="28" spans="2:12" ht="30" customHeight="1">
      <c r="B28" s="331"/>
      <c r="C28" s="332" t="s">
        <v>93</v>
      </c>
      <c r="D28" s="27" t="s">
        <v>303</v>
      </c>
      <c r="E28" s="25"/>
      <c r="F28" s="25"/>
      <c r="G28" s="25"/>
      <c r="H28" s="25"/>
      <c r="I28" s="25"/>
      <c r="J28" s="25">
        <f t="shared" si="1"/>
        <v>0</v>
      </c>
      <c r="K28" s="25" t="s">
        <v>25</v>
      </c>
      <c r="L28" s="8"/>
    </row>
    <row r="29" spans="2:12" ht="30" customHeight="1">
      <c r="B29" s="331"/>
      <c r="C29" s="333"/>
      <c r="D29" s="27" t="s">
        <v>304</v>
      </c>
      <c r="E29" s="25"/>
      <c r="F29" s="25"/>
      <c r="G29" s="25"/>
      <c r="H29" s="25"/>
      <c r="I29" s="25"/>
      <c r="J29" s="25">
        <f t="shared" si="1"/>
        <v>0</v>
      </c>
      <c r="K29" s="25" t="s">
        <v>26</v>
      </c>
      <c r="L29" s="8"/>
    </row>
    <row r="30" spans="2:12" ht="30" customHeight="1">
      <c r="B30" s="331"/>
      <c r="C30" s="333"/>
      <c r="D30" s="27" t="s">
        <v>305</v>
      </c>
      <c r="E30" s="25"/>
      <c r="F30" s="25"/>
      <c r="G30" s="25"/>
      <c r="H30" s="25"/>
      <c r="I30" s="25"/>
      <c r="J30" s="25">
        <f t="shared" si="1"/>
        <v>0</v>
      </c>
      <c r="K30" s="25" t="s">
        <v>24</v>
      </c>
      <c r="L30" s="8"/>
    </row>
    <row r="31" spans="2:12" ht="30" customHeight="1">
      <c r="B31" s="331"/>
      <c r="C31" s="333"/>
      <c r="D31" s="27" t="s">
        <v>306</v>
      </c>
      <c r="E31" s="25"/>
      <c r="F31" s="25"/>
      <c r="G31" s="25"/>
      <c r="H31" s="25"/>
      <c r="I31" s="25"/>
      <c r="J31" s="25">
        <f t="shared" si="1"/>
        <v>0</v>
      </c>
      <c r="K31" s="25" t="s">
        <v>302</v>
      </c>
      <c r="L31" s="8"/>
    </row>
    <row r="32" spans="2:12" ht="30" customHeight="1" thickBot="1">
      <c r="B32" s="332"/>
      <c r="C32" s="330" t="s">
        <v>11</v>
      </c>
      <c r="D32" s="330"/>
      <c r="E32" s="112">
        <f>SUM(E26:E31)</f>
        <v>9000</v>
      </c>
      <c r="F32" s="112">
        <f>SUM(F26:F31)</f>
        <v>9000</v>
      </c>
      <c r="G32" s="112">
        <f>SUM(G26:G31)</f>
        <v>9000</v>
      </c>
      <c r="H32" s="112">
        <f>SUM(H26:H31)</f>
        <v>9000</v>
      </c>
      <c r="I32" s="112">
        <f>SUM(I26:I31)</f>
        <v>9000</v>
      </c>
      <c r="J32" s="112">
        <f t="shared" si="1"/>
        <v>45000</v>
      </c>
      <c r="K32" s="112"/>
      <c r="L32" s="8"/>
    </row>
    <row r="33" spans="2:12" ht="30" customHeight="1">
      <c r="B33" s="323" t="s">
        <v>12</v>
      </c>
      <c r="C33" s="323"/>
      <c r="D33" s="323"/>
      <c r="E33" s="113">
        <f>SUM(E32,E25)</f>
        <v>91224</v>
      </c>
      <c r="F33" s="113">
        <f>SUM(F32,F25)</f>
        <v>91346</v>
      </c>
      <c r="G33" s="113">
        <f>SUM(G32,G25)</f>
        <v>91612</v>
      </c>
      <c r="H33" s="113">
        <f>SUM(H32,H25)</f>
        <v>91590</v>
      </c>
      <c r="I33" s="113">
        <f>SUM(I32,I25)</f>
        <v>91708</v>
      </c>
      <c r="J33" s="113">
        <f t="shared" si="1"/>
        <v>457480</v>
      </c>
      <c r="K33" s="113"/>
      <c r="L33" s="8"/>
    </row>
    <row r="34" ht="27.75" customHeight="1"/>
    <row r="35" spans="2:6" ht="27.75" customHeight="1">
      <c r="B35" s="149" t="s">
        <v>340</v>
      </c>
      <c r="C35" s="149"/>
      <c r="D35" s="3"/>
      <c r="E35" s="3"/>
      <c r="F35" s="3"/>
    </row>
    <row r="36" spans="3:6" ht="27.75" customHeight="1">
      <c r="C36" s="1"/>
      <c r="D36" s="3"/>
      <c r="E36" s="3"/>
      <c r="F36" s="3"/>
    </row>
    <row r="37" spans="3:6" ht="24" customHeight="1">
      <c r="C37" s="1"/>
      <c r="D37" s="3"/>
      <c r="E37" s="3"/>
      <c r="F37" s="3"/>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sheetData>
  <sheetProtection/>
  <mergeCells count="16">
    <mergeCell ref="J8:J11"/>
    <mergeCell ref="K8:K11"/>
    <mergeCell ref="B2:K2"/>
    <mergeCell ref="C32:D32"/>
    <mergeCell ref="B26:B32"/>
    <mergeCell ref="E8:I8"/>
    <mergeCell ref="C28:C31"/>
    <mergeCell ref="C12:C19"/>
    <mergeCell ref="C22:C24"/>
    <mergeCell ref="B33:D33"/>
    <mergeCell ref="B12:B25"/>
    <mergeCell ref="C25:D25"/>
    <mergeCell ref="B8:B11"/>
    <mergeCell ref="C8:C11"/>
    <mergeCell ref="D8:D11"/>
    <mergeCell ref="C20:C21"/>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57" r:id="rId2"/>
  <rowBreaks count="1" manualBreakCount="1">
    <brk id="32" max="255" man="1"/>
  </rowBreaks>
  <colBreaks count="1" manualBreakCount="1">
    <brk id="1" max="65535" man="1"/>
  </colBreaks>
  <drawing r:id="rId1"/>
</worksheet>
</file>

<file path=xl/worksheets/sheet10.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B46" sqref="B46"/>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242</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243</v>
      </c>
      <c r="C9" s="29" t="s">
        <v>120</v>
      </c>
      <c r="D9" s="29"/>
      <c r="E9" s="29"/>
      <c r="F9" s="29"/>
      <c r="G9" s="29"/>
      <c r="H9" s="29"/>
      <c r="I9" s="29">
        <f>SUM(D9:H9)</f>
        <v>0</v>
      </c>
      <c r="J9" s="43"/>
      <c r="K9" s="66"/>
    </row>
    <row r="10" spans="2:11" ht="21.75" customHeight="1">
      <c r="B10" s="325"/>
      <c r="C10" s="25"/>
      <c r="D10" s="25"/>
      <c r="E10" s="25"/>
      <c r="F10" s="25"/>
      <c r="G10" s="25"/>
      <c r="H10" s="25"/>
      <c r="I10" s="25"/>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244</v>
      </c>
      <c r="C45" s="33"/>
      <c r="D45" s="33"/>
      <c r="E45" s="33"/>
      <c r="F45" s="33"/>
      <c r="G45" s="33"/>
      <c r="H45" s="33"/>
      <c r="I45" s="33"/>
      <c r="J45" s="33"/>
      <c r="K45" s="42"/>
    </row>
    <row r="46" spans="2:11" ht="21.75" customHeight="1">
      <c r="B46" s="41"/>
      <c r="C46" s="33"/>
      <c r="D46" s="33"/>
      <c r="E46" s="33"/>
      <c r="F46" s="33"/>
      <c r="G46" s="33"/>
      <c r="H46" s="33"/>
      <c r="I46" s="33"/>
      <c r="J46" s="33"/>
      <c r="K46" s="42"/>
    </row>
    <row r="47" spans="2:11" ht="21.75" customHeight="1">
      <c r="B47" s="41"/>
      <c r="C47" s="34"/>
      <c r="D47" s="34"/>
      <c r="E47" s="34"/>
      <c r="F47" s="34"/>
      <c r="G47" s="34"/>
      <c r="H47" s="34"/>
      <c r="I47" s="34"/>
      <c r="J47" s="34"/>
      <c r="K47" s="42"/>
    </row>
    <row r="48" spans="2:11" ht="21.75" customHeight="1">
      <c r="B48" s="41"/>
      <c r="C48" s="15"/>
      <c r="D48" s="35"/>
      <c r="E48" s="35"/>
      <c r="F48" s="35"/>
      <c r="G48" s="35"/>
      <c r="H48" s="35"/>
      <c r="I48" s="35"/>
      <c r="J48" s="35"/>
      <c r="K48" s="42"/>
    </row>
    <row r="49" spans="2:11" ht="21.75" customHeight="1">
      <c r="B49" s="41"/>
      <c r="C49" s="15"/>
      <c r="D49" s="35"/>
      <c r="E49" s="35"/>
      <c r="F49" s="35"/>
      <c r="G49" s="35"/>
      <c r="H49" s="35"/>
      <c r="I49" s="35"/>
      <c r="J49" s="35"/>
      <c r="K49" s="42"/>
    </row>
    <row r="50" spans="2:11" ht="21.75" customHeight="1">
      <c r="B50" s="41"/>
      <c r="C50" s="15"/>
      <c r="D50" s="35"/>
      <c r="E50" s="35"/>
      <c r="F50" s="35"/>
      <c r="G50" s="35"/>
      <c r="H50" s="35"/>
      <c r="I50" s="35"/>
      <c r="J50" s="35"/>
      <c r="K50" s="42"/>
    </row>
    <row r="51" spans="2:11" ht="21.75" customHeight="1">
      <c r="B51" s="41"/>
      <c r="C51" s="15"/>
      <c r="D51" s="35"/>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3"/>
      <c r="E53" s="33"/>
      <c r="F53" s="33"/>
      <c r="G53" s="33"/>
      <c r="H53" s="33"/>
      <c r="I53" s="36"/>
      <c r="J53" s="36"/>
      <c r="K53" s="42"/>
    </row>
    <row r="54" spans="2:11" ht="21.75" customHeight="1">
      <c r="B54" s="41"/>
      <c r="C54" s="33"/>
      <c r="D54" s="33"/>
      <c r="E54" s="33"/>
      <c r="F54" s="33"/>
      <c r="G54" s="33"/>
      <c r="H54" s="33"/>
      <c r="I54" s="33"/>
      <c r="J54" s="33"/>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11.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C19" sqref="C19"/>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247</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246</v>
      </c>
      <c r="C9" s="29" t="s">
        <v>45</v>
      </c>
      <c r="D9" s="29"/>
      <c r="E9" s="29"/>
      <c r="F9" s="29"/>
      <c r="G9" s="29"/>
      <c r="H9" s="29"/>
      <c r="I9" s="29">
        <f>SUM(D9:H9)</f>
        <v>0</v>
      </c>
      <c r="J9" s="43"/>
      <c r="K9" s="66"/>
    </row>
    <row r="10" spans="2:11" ht="21.75" customHeight="1">
      <c r="B10" s="325"/>
      <c r="C10" s="25" t="s">
        <v>248</v>
      </c>
      <c r="D10" s="25"/>
      <c r="E10" s="25"/>
      <c r="F10" s="25"/>
      <c r="G10" s="25"/>
      <c r="H10" s="25"/>
      <c r="I10" s="25">
        <f>SUM(D10:H10)</f>
        <v>0</v>
      </c>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121</v>
      </c>
      <c r="C45" s="33"/>
      <c r="D45" s="33"/>
      <c r="E45" s="33"/>
      <c r="F45" s="33"/>
      <c r="G45" s="33"/>
      <c r="H45" s="33"/>
      <c r="I45" s="33"/>
      <c r="J45" s="33"/>
      <c r="K45" s="42"/>
    </row>
    <row r="46" spans="2:11" ht="21.75" customHeight="1">
      <c r="B46" s="41"/>
      <c r="C46" s="33"/>
      <c r="D46" s="33"/>
      <c r="E46" s="33"/>
      <c r="F46" s="33"/>
      <c r="G46" s="33"/>
      <c r="H46" s="33"/>
      <c r="I46" s="33"/>
      <c r="J46" s="33"/>
      <c r="K46" s="42"/>
    </row>
    <row r="47" spans="2:11" ht="21.75" customHeight="1">
      <c r="B47" s="41"/>
      <c r="C47" s="34"/>
      <c r="D47" s="34"/>
      <c r="E47" s="34"/>
      <c r="F47" s="34"/>
      <c r="G47" s="34"/>
      <c r="H47" s="34"/>
      <c r="I47" s="34"/>
      <c r="J47" s="34"/>
      <c r="K47" s="42"/>
    </row>
    <row r="48" spans="2:11" ht="21.75" customHeight="1">
      <c r="B48" s="41"/>
      <c r="C48" s="33"/>
      <c r="D48" s="33"/>
      <c r="E48" s="33"/>
      <c r="F48" s="34"/>
      <c r="G48" s="35"/>
      <c r="H48" s="35"/>
      <c r="I48" s="35"/>
      <c r="J48" s="35"/>
      <c r="K48" s="42"/>
    </row>
    <row r="49" spans="2:11" ht="21.75" customHeight="1">
      <c r="B49" s="41"/>
      <c r="C49" s="34"/>
      <c r="D49" s="57"/>
      <c r="E49" s="350"/>
      <c r="F49" s="350"/>
      <c r="G49" s="35"/>
      <c r="H49" s="35"/>
      <c r="I49" s="35"/>
      <c r="J49" s="35"/>
      <c r="K49" s="42"/>
    </row>
    <row r="50" spans="2:11" ht="21.75" customHeight="1">
      <c r="B50" s="41"/>
      <c r="C50" s="34"/>
      <c r="D50" s="52"/>
      <c r="E50" s="52"/>
      <c r="F50" s="52"/>
      <c r="G50" s="35"/>
      <c r="H50" s="35"/>
      <c r="I50" s="35"/>
      <c r="J50" s="35"/>
      <c r="K50" s="42"/>
    </row>
    <row r="51" spans="2:11" ht="21.75" customHeight="1">
      <c r="B51" s="41"/>
      <c r="C51" s="34"/>
      <c r="D51" s="52"/>
      <c r="E51" s="52"/>
      <c r="F51" s="52"/>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5"/>
      <c r="E53" s="35"/>
      <c r="F53" s="35"/>
      <c r="G53" s="35"/>
      <c r="H53" s="35"/>
      <c r="I53" s="35"/>
      <c r="J53" s="35"/>
      <c r="K53" s="42"/>
    </row>
    <row r="54" spans="2:11" ht="21.75" customHeight="1">
      <c r="B54" s="41"/>
      <c r="C54" s="33"/>
      <c r="D54" s="33"/>
      <c r="E54" s="33"/>
      <c r="F54" s="33"/>
      <c r="G54" s="33"/>
      <c r="H54" s="33"/>
      <c r="I54" s="33"/>
      <c r="J54" s="33"/>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8">
    <mergeCell ref="E49:F49"/>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12.xml><?xml version="1.0" encoding="utf-8"?>
<worksheet xmlns="http://schemas.openxmlformats.org/spreadsheetml/2006/main" xmlns:r="http://schemas.openxmlformats.org/officeDocument/2006/relationships">
  <dimension ref="B2:K59"/>
  <sheetViews>
    <sheetView view="pageBreakPreview" zoomScale="70" zoomScaleNormal="80" zoomScaleSheetLayoutView="70" workbookViewId="0" topLeftCell="A1">
      <selection activeCell="G12" sqref="G12"/>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252</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253</v>
      </c>
      <c r="C9" s="29" t="s">
        <v>254</v>
      </c>
      <c r="D9" s="29">
        <v>30900</v>
      </c>
      <c r="E9" s="29">
        <v>30900</v>
      </c>
      <c r="F9" s="29">
        <v>30900</v>
      </c>
      <c r="G9" s="29">
        <v>30900</v>
      </c>
      <c r="H9" s="29">
        <v>30900</v>
      </c>
      <c r="I9" s="29">
        <f>SUM(D9:H9)</f>
        <v>154500</v>
      </c>
      <c r="J9" s="43"/>
      <c r="K9" s="66"/>
    </row>
    <row r="10" spans="2:11" ht="21.75" customHeight="1">
      <c r="B10" s="325"/>
      <c r="C10" s="25"/>
      <c r="D10" s="25"/>
      <c r="E10" s="25"/>
      <c r="F10" s="25"/>
      <c r="G10" s="25"/>
      <c r="H10" s="25"/>
      <c r="I10" s="25"/>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30900</v>
      </c>
      <c r="E40" s="140">
        <f>SUM(E9:E39)</f>
        <v>30900</v>
      </c>
      <c r="F40" s="140">
        <f>SUM(F9:F39)</f>
        <v>30900</v>
      </c>
      <c r="G40" s="140">
        <f>SUM(G9:G39)</f>
        <v>30900</v>
      </c>
      <c r="H40" s="140">
        <f>SUM(H9:H39)</f>
        <v>30900</v>
      </c>
      <c r="I40" s="140">
        <f>SUM(D40:H40)</f>
        <v>154500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259</v>
      </c>
      <c r="C45" s="33"/>
      <c r="D45" s="33"/>
      <c r="E45" s="33"/>
      <c r="F45" s="33"/>
      <c r="G45" s="33"/>
      <c r="H45" s="33"/>
      <c r="I45" s="33"/>
      <c r="J45" s="33"/>
      <c r="K45" s="42"/>
    </row>
    <row r="46" spans="2:11" ht="21.75" customHeight="1">
      <c r="B46" s="96"/>
      <c r="C46" s="33"/>
      <c r="D46" s="33"/>
      <c r="E46" s="33"/>
      <c r="F46" s="33"/>
      <c r="G46" s="33"/>
      <c r="H46" s="33"/>
      <c r="I46" s="33"/>
      <c r="J46" s="33"/>
      <c r="K46" s="42"/>
    </row>
    <row r="47" spans="2:11" ht="21.75" customHeight="1">
      <c r="B47" s="96"/>
      <c r="C47" s="33"/>
      <c r="D47" s="56"/>
      <c r="E47" s="33"/>
      <c r="F47" s="33"/>
      <c r="G47" s="33"/>
      <c r="H47" s="33"/>
      <c r="I47" s="33"/>
      <c r="J47" s="33"/>
      <c r="K47" s="42"/>
    </row>
    <row r="48" spans="2:11" ht="21.75" customHeight="1">
      <c r="B48" s="96"/>
      <c r="C48" s="57"/>
      <c r="D48" s="58"/>
      <c r="E48" s="34"/>
      <c r="F48" s="34"/>
      <c r="G48" s="34"/>
      <c r="H48" s="34"/>
      <c r="I48" s="34"/>
      <c r="J48" s="34"/>
      <c r="K48" s="42"/>
    </row>
    <row r="49" spans="2:11" ht="21.75" customHeight="1">
      <c r="B49" s="96"/>
      <c r="C49" s="33"/>
      <c r="D49" s="56"/>
      <c r="E49" s="35"/>
      <c r="F49" s="56"/>
      <c r="G49" s="35"/>
      <c r="H49" s="35"/>
      <c r="I49" s="35"/>
      <c r="J49" s="35"/>
      <c r="K49" s="42"/>
    </row>
    <row r="50" spans="2:11" ht="21.75" customHeight="1">
      <c r="B50" s="41"/>
      <c r="C50" s="57"/>
      <c r="D50" s="35"/>
      <c r="E50" s="35"/>
      <c r="F50" s="58"/>
      <c r="G50" s="35"/>
      <c r="H50" s="35"/>
      <c r="I50" s="35"/>
      <c r="J50" s="35"/>
      <c r="K50" s="42"/>
    </row>
    <row r="51" spans="2:11" ht="21.75" customHeight="1">
      <c r="B51" s="96"/>
      <c r="C51" s="59"/>
      <c r="D51" s="35"/>
      <c r="E51" s="35"/>
      <c r="F51" s="56"/>
      <c r="G51" s="35"/>
      <c r="H51" s="35"/>
      <c r="I51" s="35"/>
      <c r="J51" s="35"/>
      <c r="K51" s="42"/>
    </row>
    <row r="52" spans="2:11" ht="21.75" customHeight="1">
      <c r="B52" s="41"/>
      <c r="C52" s="15"/>
      <c r="D52" s="35"/>
      <c r="E52" s="35"/>
      <c r="F52" s="35"/>
      <c r="G52" s="35"/>
      <c r="H52" s="35"/>
      <c r="I52" s="35"/>
      <c r="J52" s="35"/>
      <c r="K52" s="42"/>
    </row>
    <row r="53" spans="2:11" ht="21.75" customHeight="1">
      <c r="B53" s="41"/>
      <c r="C53" s="33"/>
      <c r="D53" s="33"/>
      <c r="E53" s="33"/>
      <c r="F53" s="33"/>
      <c r="G53" s="33"/>
      <c r="H53" s="33"/>
      <c r="I53" s="33"/>
      <c r="J53" s="33"/>
      <c r="K53" s="42"/>
    </row>
    <row r="54" spans="2:11" ht="21.75" customHeight="1">
      <c r="B54" s="41"/>
      <c r="C54" s="33"/>
      <c r="D54" s="33"/>
      <c r="E54" s="33"/>
      <c r="F54" s="33"/>
      <c r="G54" s="33"/>
      <c r="H54" s="33"/>
      <c r="I54" s="36"/>
      <c r="J54" s="36"/>
      <c r="K54" s="42"/>
    </row>
    <row r="55" spans="2:11" ht="21.75" customHeight="1">
      <c r="B55" s="41"/>
      <c r="C55" s="33"/>
      <c r="D55" s="33"/>
      <c r="E55" s="33"/>
      <c r="F55" s="33"/>
      <c r="G55" s="33"/>
      <c r="H55" s="33"/>
      <c r="I55" s="33"/>
      <c r="J55" s="33"/>
      <c r="K55" s="42"/>
    </row>
    <row r="56" spans="2:11" ht="21.75" customHeight="1">
      <c r="B56" s="41"/>
      <c r="C56" s="33"/>
      <c r="D56" s="33"/>
      <c r="E56" s="33"/>
      <c r="F56" s="33"/>
      <c r="G56" s="33"/>
      <c r="H56" s="37"/>
      <c r="I56" s="36"/>
      <c r="J56" s="36"/>
      <c r="K56" s="42"/>
    </row>
    <row r="57" spans="2:11" ht="21.75" customHeight="1">
      <c r="B57" s="41"/>
      <c r="C57" s="33"/>
      <c r="D57" s="33"/>
      <c r="E57" s="33"/>
      <c r="F57" s="33"/>
      <c r="G57" s="33"/>
      <c r="H57" s="33"/>
      <c r="I57" s="33"/>
      <c r="J57" s="33"/>
      <c r="K57" s="42"/>
    </row>
    <row r="58" spans="2:11" ht="21.75" customHeight="1">
      <c r="B58" s="41"/>
      <c r="C58" s="33"/>
      <c r="D58" s="33"/>
      <c r="E58" s="33"/>
      <c r="F58" s="33"/>
      <c r="G58" s="33"/>
      <c r="H58" s="33"/>
      <c r="I58" s="36"/>
      <c r="J58" s="36"/>
      <c r="K58" s="42"/>
    </row>
    <row r="59" spans="2:11" ht="21.75" customHeight="1">
      <c r="B59" s="43"/>
      <c r="C59" s="44"/>
      <c r="D59" s="44"/>
      <c r="E59" s="44"/>
      <c r="F59" s="44"/>
      <c r="G59" s="44"/>
      <c r="H59" s="44"/>
      <c r="I59" s="44"/>
      <c r="J59" s="44"/>
      <c r="K59" s="45"/>
    </row>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sheetData>
  <sheetProtection/>
  <mergeCells count="7">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13.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I14" sqref="I14"/>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256</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31" t="s">
        <v>257</v>
      </c>
      <c r="C9" s="25" t="s">
        <v>39</v>
      </c>
      <c r="D9" s="25">
        <f>'別紙⑩-1'!D40</f>
        <v>0</v>
      </c>
      <c r="E9" s="25">
        <f>'別紙⑩-1'!E40</f>
        <v>0</v>
      </c>
      <c r="F9" s="25">
        <f>'別紙⑩-1'!F40</f>
        <v>0</v>
      </c>
      <c r="G9" s="25">
        <f>'別紙⑩-1'!G40</f>
        <v>0</v>
      </c>
      <c r="H9" s="25">
        <f>'別紙⑩-1'!H40</f>
        <v>0</v>
      </c>
      <c r="I9" s="25">
        <f>SUM(D9:H9)</f>
        <v>0</v>
      </c>
      <c r="J9" s="64" t="s">
        <v>106</v>
      </c>
      <c r="K9" s="66"/>
    </row>
    <row r="10" spans="2:11" ht="21.75" customHeight="1">
      <c r="B10" s="325"/>
      <c r="C10" s="25" t="s">
        <v>38</v>
      </c>
      <c r="D10" s="25">
        <f>'別紙⑩-2'!D40</f>
        <v>0</v>
      </c>
      <c r="E10" s="25">
        <f>'別紙⑩-2'!E40</f>
        <v>0</v>
      </c>
      <c r="F10" s="25">
        <f>'別紙⑩-2'!F40</f>
        <v>0</v>
      </c>
      <c r="G10" s="25">
        <f>'別紙⑩-2'!G40</f>
        <v>0</v>
      </c>
      <c r="H10" s="25">
        <f>'別紙⑩-2'!H40</f>
        <v>0</v>
      </c>
      <c r="I10" s="25">
        <f>SUM(D10:H10)</f>
        <v>0</v>
      </c>
      <c r="J10" s="64" t="s">
        <v>255</v>
      </c>
      <c r="K10" s="67"/>
    </row>
    <row r="11" spans="2:11" ht="21.75" customHeight="1">
      <c r="B11" s="325"/>
      <c r="C11" s="25" t="s">
        <v>122</v>
      </c>
      <c r="D11" s="25">
        <f>'別紙⑩-3'!D40</f>
        <v>0</v>
      </c>
      <c r="E11" s="25">
        <f>'別紙⑩-3'!E40</f>
        <v>0</v>
      </c>
      <c r="F11" s="25">
        <f>'別紙⑩-3'!F40</f>
        <v>0</v>
      </c>
      <c r="G11" s="25">
        <f>'別紙⑩-3'!G40</f>
        <v>0</v>
      </c>
      <c r="H11" s="25">
        <f>'別紙⑩-3'!H40</f>
        <v>0</v>
      </c>
      <c r="I11" s="25">
        <f>SUM(D11:H11)</f>
        <v>0</v>
      </c>
      <c r="J11" s="64" t="s">
        <v>129</v>
      </c>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258</v>
      </c>
      <c r="C45" s="33"/>
      <c r="D45" s="33"/>
      <c r="E45" s="33"/>
      <c r="F45" s="33"/>
      <c r="G45" s="33"/>
      <c r="H45" s="33"/>
      <c r="I45" s="33"/>
      <c r="J45" s="33"/>
      <c r="K45" s="42"/>
    </row>
    <row r="46" spans="2:11" ht="21.75" customHeight="1">
      <c r="B46" s="41" t="s">
        <v>89</v>
      </c>
      <c r="C46" s="33"/>
      <c r="D46" s="33"/>
      <c r="E46" s="33"/>
      <c r="F46" s="33"/>
      <c r="G46" s="33"/>
      <c r="H46" s="33"/>
      <c r="I46" s="33"/>
      <c r="J46" s="33"/>
      <c r="K46" s="42"/>
    </row>
    <row r="47" spans="2:11" ht="21.75" customHeight="1">
      <c r="B47" s="41"/>
      <c r="C47" s="34"/>
      <c r="D47" s="34"/>
      <c r="E47" s="34"/>
      <c r="F47" s="34"/>
      <c r="G47" s="34"/>
      <c r="H47" s="34"/>
      <c r="I47" s="34"/>
      <c r="J47" s="34"/>
      <c r="K47" s="42"/>
    </row>
    <row r="48" spans="2:11" ht="21.75" customHeight="1">
      <c r="B48" s="41"/>
      <c r="C48" s="15"/>
      <c r="D48" s="35"/>
      <c r="E48" s="35"/>
      <c r="F48" s="35"/>
      <c r="G48" s="35"/>
      <c r="H48" s="35"/>
      <c r="I48" s="35"/>
      <c r="J48" s="35"/>
      <c r="K48" s="42"/>
    </row>
    <row r="49" spans="2:11" ht="21.75" customHeight="1">
      <c r="B49" s="41"/>
      <c r="C49" s="15"/>
      <c r="D49" s="35"/>
      <c r="E49" s="35"/>
      <c r="F49" s="35"/>
      <c r="G49" s="35"/>
      <c r="H49" s="35"/>
      <c r="I49" s="35"/>
      <c r="J49" s="35"/>
      <c r="K49" s="42"/>
    </row>
    <row r="50" spans="2:11" ht="21.75" customHeight="1">
      <c r="B50" s="41"/>
      <c r="C50" s="15"/>
      <c r="D50" s="35"/>
      <c r="E50" s="35"/>
      <c r="F50" s="35"/>
      <c r="G50" s="35"/>
      <c r="H50" s="35"/>
      <c r="I50" s="35"/>
      <c r="J50" s="35"/>
      <c r="K50" s="42"/>
    </row>
    <row r="51" spans="2:11" ht="21.75" customHeight="1">
      <c r="B51" s="41"/>
      <c r="C51" s="15"/>
      <c r="D51" s="35"/>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3"/>
      <c r="E53" s="33"/>
      <c r="F53" s="33"/>
      <c r="G53" s="33"/>
      <c r="H53" s="33"/>
      <c r="I53" s="36"/>
      <c r="J53" s="36"/>
      <c r="K53" s="42"/>
    </row>
    <row r="54" spans="2:11" ht="21.75" customHeight="1">
      <c r="B54" s="41"/>
      <c r="C54" s="33"/>
      <c r="D54" s="33"/>
      <c r="E54" s="33"/>
      <c r="F54" s="33"/>
      <c r="G54" s="33"/>
      <c r="H54" s="33"/>
      <c r="I54" s="33"/>
      <c r="J54" s="33"/>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14.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2">
      <selection activeCell="I21" sqref="I21"/>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260</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261</v>
      </c>
      <c r="C9" s="54" t="s">
        <v>227</v>
      </c>
      <c r="D9" s="29"/>
      <c r="E9" s="29"/>
      <c r="F9" s="29"/>
      <c r="G9" s="29"/>
      <c r="H9" s="29"/>
      <c r="I9" s="29"/>
      <c r="J9" s="43"/>
      <c r="K9" s="45"/>
    </row>
    <row r="10" spans="2:11" ht="21.75" customHeight="1">
      <c r="B10" s="324"/>
      <c r="C10" s="85" t="s">
        <v>262</v>
      </c>
      <c r="D10" s="25"/>
      <c r="E10" s="25"/>
      <c r="F10" s="25"/>
      <c r="G10" s="25"/>
      <c r="H10" s="25"/>
      <c r="I10" s="29">
        <v>0</v>
      </c>
      <c r="J10" s="43"/>
      <c r="K10" s="45"/>
    </row>
    <row r="11" spans="2:11" ht="21.75" customHeight="1">
      <c r="B11" s="325"/>
      <c r="C11" s="81" t="s">
        <v>263</v>
      </c>
      <c r="D11" s="25"/>
      <c r="E11" s="25"/>
      <c r="F11" s="25"/>
      <c r="G11" s="25"/>
      <c r="H11" s="25"/>
      <c r="I11" s="25">
        <v>0</v>
      </c>
      <c r="J11" s="64"/>
      <c r="K11" s="67"/>
    </row>
    <row r="12" spans="2:11" ht="21.75" customHeight="1">
      <c r="B12" s="325"/>
      <c r="C12" s="81"/>
      <c r="D12" s="25"/>
      <c r="E12" s="25"/>
      <c r="F12" s="25"/>
      <c r="G12" s="25"/>
      <c r="H12" s="25"/>
      <c r="I12" s="25"/>
      <c r="J12" s="64"/>
      <c r="K12" s="67"/>
    </row>
    <row r="13" spans="2:11" ht="21.75" customHeight="1">
      <c r="B13" s="325"/>
      <c r="C13" s="81"/>
      <c r="D13" s="25"/>
      <c r="E13" s="25"/>
      <c r="F13" s="25"/>
      <c r="G13" s="25"/>
      <c r="H13" s="25"/>
      <c r="I13" s="25"/>
      <c r="J13" s="64"/>
      <c r="K13" s="67"/>
    </row>
    <row r="14" spans="2:11" ht="21.75" customHeight="1">
      <c r="B14" s="325"/>
      <c r="C14" s="81"/>
      <c r="D14" s="25"/>
      <c r="E14" s="25"/>
      <c r="F14" s="25"/>
      <c r="G14" s="25"/>
      <c r="H14" s="25"/>
      <c r="I14" s="25"/>
      <c r="J14" s="64"/>
      <c r="K14" s="67"/>
    </row>
    <row r="15" spans="2:11" ht="21.75" customHeight="1">
      <c r="B15" s="325"/>
      <c r="C15" s="54" t="s">
        <v>230</v>
      </c>
      <c r="D15" s="25"/>
      <c r="E15" s="25"/>
      <c r="F15" s="25"/>
      <c r="G15" s="25"/>
      <c r="H15" s="25"/>
      <c r="I15" s="25"/>
      <c r="J15" s="64"/>
      <c r="K15" s="67"/>
    </row>
    <row r="16" spans="2:11" ht="21.75" customHeight="1">
      <c r="B16" s="325"/>
      <c r="C16" s="85" t="s">
        <v>264</v>
      </c>
      <c r="D16" s="25"/>
      <c r="E16" s="25"/>
      <c r="F16" s="25"/>
      <c r="G16" s="25"/>
      <c r="H16" s="25"/>
      <c r="I16" s="29">
        <v>0</v>
      </c>
      <c r="J16" s="64"/>
      <c r="K16" s="67"/>
    </row>
    <row r="17" spans="2:11" ht="21.75" customHeight="1">
      <c r="B17" s="325"/>
      <c r="C17" s="81" t="s">
        <v>265</v>
      </c>
      <c r="D17" s="25"/>
      <c r="E17" s="25"/>
      <c r="F17" s="25"/>
      <c r="G17" s="25"/>
      <c r="H17" s="25"/>
      <c r="I17" s="25">
        <v>0</v>
      </c>
      <c r="J17" s="64"/>
      <c r="K17" s="67"/>
    </row>
    <row r="18" spans="2:11" ht="21.75" customHeight="1">
      <c r="B18" s="325"/>
      <c r="C18" s="25"/>
      <c r="D18" s="25"/>
      <c r="E18" s="25"/>
      <c r="F18" s="25"/>
      <c r="G18" s="25"/>
      <c r="H18" s="25"/>
      <c r="I18" s="25"/>
      <c r="J18" s="64"/>
      <c r="K18" s="67"/>
    </row>
    <row r="19" spans="2:11" ht="21.75" customHeight="1">
      <c r="B19" s="325"/>
      <c r="C19" s="81"/>
      <c r="D19" s="25"/>
      <c r="E19" s="25"/>
      <c r="F19" s="25"/>
      <c r="G19" s="25"/>
      <c r="H19" s="25"/>
      <c r="I19" s="25"/>
      <c r="J19" s="64"/>
      <c r="K19" s="67"/>
    </row>
    <row r="20" spans="2:11" ht="21.75" customHeight="1">
      <c r="B20" s="325"/>
      <c r="C20" s="81"/>
      <c r="D20" s="25"/>
      <c r="E20" s="25"/>
      <c r="F20" s="25"/>
      <c r="G20" s="25"/>
      <c r="H20" s="25"/>
      <c r="I20" s="25"/>
      <c r="J20" s="64"/>
      <c r="K20" s="67"/>
    </row>
    <row r="21" spans="2:11" ht="21.75" customHeight="1">
      <c r="B21" s="325"/>
      <c r="C21" s="81"/>
      <c r="D21" s="25"/>
      <c r="E21" s="25"/>
      <c r="F21" s="25"/>
      <c r="G21" s="25"/>
      <c r="H21" s="25"/>
      <c r="I21" s="25"/>
      <c r="J21" s="64"/>
      <c r="K21" s="67"/>
    </row>
    <row r="22" spans="2:11" ht="21.75" customHeight="1">
      <c r="B22" s="325"/>
      <c r="C22" s="82"/>
      <c r="D22" s="25"/>
      <c r="E22" s="25"/>
      <c r="F22" s="25"/>
      <c r="G22" s="25"/>
      <c r="H22" s="25"/>
      <c r="I22" s="25"/>
      <c r="J22" s="64"/>
      <c r="K22" s="67"/>
    </row>
    <row r="23" spans="2:11" ht="21.75" customHeight="1">
      <c r="B23" s="325"/>
      <c r="C23" s="82"/>
      <c r="D23" s="25"/>
      <c r="E23" s="25"/>
      <c r="F23" s="25"/>
      <c r="G23" s="25"/>
      <c r="H23" s="25"/>
      <c r="I23" s="25"/>
      <c r="J23" s="64"/>
      <c r="K23" s="67"/>
    </row>
    <row r="24" spans="2:11" ht="21" customHeight="1">
      <c r="B24" s="325"/>
      <c r="C24" s="95"/>
      <c r="D24" s="25"/>
      <c r="E24" s="25"/>
      <c r="F24" s="25"/>
      <c r="G24" s="25"/>
      <c r="H24" s="25"/>
      <c r="I24" s="25"/>
      <c r="J24" s="64"/>
      <c r="K24" s="67"/>
    </row>
    <row r="25" spans="2:11" ht="21" customHeight="1">
      <c r="B25" s="325"/>
      <c r="C25" s="53"/>
      <c r="D25" s="25"/>
      <c r="E25" s="25"/>
      <c r="F25" s="25"/>
      <c r="G25" s="25"/>
      <c r="H25" s="25"/>
      <c r="I25" s="25"/>
      <c r="J25" s="64"/>
      <c r="K25" s="67"/>
    </row>
    <row r="26" spans="2:11" ht="21" customHeight="1">
      <c r="B26" s="325"/>
      <c r="C26" s="50"/>
      <c r="D26" s="25"/>
      <c r="E26" s="25"/>
      <c r="F26" s="25"/>
      <c r="G26" s="25"/>
      <c r="H26" s="25"/>
      <c r="I26" s="25"/>
      <c r="J26" s="64"/>
      <c r="K26" s="67"/>
    </row>
    <row r="27" spans="2:11" ht="21" customHeight="1">
      <c r="B27" s="325"/>
      <c r="C27" s="50"/>
      <c r="D27" s="25"/>
      <c r="E27" s="25"/>
      <c r="F27" s="25"/>
      <c r="G27" s="25"/>
      <c r="H27" s="25"/>
      <c r="I27" s="25"/>
      <c r="J27" s="64"/>
      <c r="K27" s="67"/>
    </row>
    <row r="28" spans="2:11" ht="21.75" customHeight="1">
      <c r="B28" s="325"/>
      <c r="C28" s="54"/>
      <c r="D28" s="97"/>
      <c r="E28" s="97"/>
      <c r="F28" s="97"/>
      <c r="G28" s="97"/>
      <c r="H28" s="97"/>
      <c r="I28" s="25"/>
      <c r="J28" s="64"/>
      <c r="K28" s="67"/>
    </row>
    <row r="29" spans="2:11" ht="21.75" customHeight="1">
      <c r="B29" s="325"/>
      <c r="C29" s="50"/>
      <c r="D29" s="98"/>
      <c r="E29" s="98"/>
      <c r="F29" s="98"/>
      <c r="G29" s="98"/>
      <c r="H29" s="98"/>
      <c r="I29" s="25"/>
      <c r="J29" s="64"/>
      <c r="K29" s="67"/>
    </row>
    <row r="30" spans="2:11" ht="21.75" customHeight="1">
      <c r="B30" s="325"/>
      <c r="C30" s="50"/>
      <c r="D30" s="98"/>
      <c r="E30" s="98"/>
      <c r="F30" s="98"/>
      <c r="G30" s="98"/>
      <c r="H30" s="98"/>
      <c r="I30" s="25"/>
      <c r="J30" s="64"/>
      <c r="K30" s="67"/>
    </row>
    <row r="31" spans="2:11" ht="21.75" customHeight="1">
      <c r="B31" s="325"/>
      <c r="C31" s="50"/>
      <c r="D31" s="98"/>
      <c r="E31" s="98"/>
      <c r="F31" s="98"/>
      <c r="G31" s="98"/>
      <c r="H31" s="98"/>
      <c r="I31" s="25"/>
      <c r="J31" s="64"/>
      <c r="K31" s="67"/>
    </row>
    <row r="32" spans="2:11" ht="21.75" customHeight="1">
      <c r="B32" s="325"/>
      <c r="C32" s="50"/>
      <c r="D32" s="98"/>
      <c r="E32" s="98"/>
      <c r="F32" s="98"/>
      <c r="G32" s="98"/>
      <c r="H32" s="98"/>
      <c r="I32" s="25"/>
      <c r="J32" s="64"/>
      <c r="K32" s="67"/>
    </row>
    <row r="33" spans="2:11" ht="21.75" customHeight="1">
      <c r="B33" s="325"/>
      <c r="C33" s="25"/>
      <c r="D33" s="98"/>
      <c r="E33" s="98"/>
      <c r="F33" s="98"/>
      <c r="G33" s="98"/>
      <c r="H33" s="98"/>
      <c r="I33" s="25"/>
      <c r="J33" s="64"/>
      <c r="K33" s="67"/>
    </row>
    <row r="34" spans="2:11" ht="21.75" customHeight="1">
      <c r="B34" s="325"/>
      <c r="C34" s="55"/>
      <c r="D34" s="98"/>
      <c r="E34" s="98"/>
      <c r="F34" s="98"/>
      <c r="G34" s="98"/>
      <c r="H34" s="98"/>
      <c r="I34" s="25"/>
      <c r="J34" s="64"/>
      <c r="K34" s="67"/>
    </row>
    <row r="35" spans="2:11" ht="21.75" customHeight="1">
      <c r="B35" s="325"/>
      <c r="C35" s="55"/>
      <c r="D35" s="98"/>
      <c r="E35" s="98"/>
      <c r="F35" s="98"/>
      <c r="G35" s="98"/>
      <c r="H35" s="98"/>
      <c r="I35" s="25"/>
      <c r="J35" s="64"/>
      <c r="K35" s="67"/>
    </row>
    <row r="36" spans="2:11" ht="21.75" customHeight="1">
      <c r="B36" s="325"/>
      <c r="C36" s="55"/>
      <c r="D36" s="98"/>
      <c r="E36" s="98"/>
      <c r="F36" s="98"/>
      <c r="G36" s="98"/>
      <c r="H36" s="98"/>
      <c r="I36" s="25"/>
      <c r="J36" s="64"/>
      <c r="K36" s="67"/>
    </row>
    <row r="37" spans="2:11" ht="21.75" customHeight="1">
      <c r="B37" s="325"/>
      <c r="C37" s="55"/>
      <c r="D37" s="98"/>
      <c r="E37" s="98"/>
      <c r="F37" s="98"/>
      <c r="G37" s="98"/>
      <c r="H37" s="98"/>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266</v>
      </c>
      <c r="C45" s="33"/>
      <c r="D45" s="33"/>
      <c r="E45" s="33"/>
      <c r="F45" s="33"/>
      <c r="G45" s="33"/>
      <c r="H45" s="33"/>
      <c r="I45" s="33"/>
      <c r="J45" s="33"/>
      <c r="K45" s="42"/>
    </row>
    <row r="46" spans="2:11" ht="21.75" customHeight="1">
      <c r="B46" s="41" t="s">
        <v>267</v>
      </c>
      <c r="C46" s="33"/>
      <c r="D46" s="33"/>
      <c r="E46" s="33"/>
      <c r="F46" s="33"/>
      <c r="G46" s="33"/>
      <c r="H46" s="33"/>
      <c r="I46" s="33"/>
      <c r="J46" s="33"/>
      <c r="K46" s="42"/>
    </row>
    <row r="47" spans="2:11" ht="21.75" customHeight="1">
      <c r="B47" s="41"/>
      <c r="C47" s="34"/>
      <c r="D47" s="34"/>
      <c r="E47" s="34"/>
      <c r="F47" s="34"/>
      <c r="G47" s="34"/>
      <c r="H47" s="34"/>
      <c r="I47" s="34"/>
      <c r="J47" s="34"/>
      <c r="K47" s="42"/>
    </row>
    <row r="48" spans="2:11" ht="21.75" customHeight="1">
      <c r="B48" s="41"/>
      <c r="C48" s="15"/>
      <c r="D48" s="35"/>
      <c r="E48" s="35"/>
      <c r="F48" s="35"/>
      <c r="G48" s="35"/>
      <c r="H48" s="35"/>
      <c r="I48" s="35"/>
      <c r="J48" s="35"/>
      <c r="K48" s="42"/>
    </row>
    <row r="49" spans="2:11" ht="21.75" customHeight="1">
      <c r="B49" s="41"/>
      <c r="C49" s="15"/>
      <c r="D49" s="35"/>
      <c r="E49" s="35"/>
      <c r="F49" s="35"/>
      <c r="G49" s="35"/>
      <c r="H49" s="35"/>
      <c r="I49" s="35"/>
      <c r="J49" s="35"/>
      <c r="K49" s="42"/>
    </row>
    <row r="50" spans="2:11" ht="21.75" customHeight="1">
      <c r="B50" s="41"/>
      <c r="C50" s="15"/>
      <c r="D50" s="35"/>
      <c r="E50" s="35"/>
      <c r="F50" s="35"/>
      <c r="G50" s="35"/>
      <c r="H50" s="35"/>
      <c r="I50" s="35"/>
      <c r="J50" s="35"/>
      <c r="K50" s="42"/>
    </row>
    <row r="51" spans="2:11" ht="21.75" customHeight="1">
      <c r="B51" s="41"/>
      <c r="C51" s="15"/>
      <c r="D51" s="35"/>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3"/>
      <c r="E53" s="33"/>
      <c r="F53" s="33"/>
      <c r="G53" s="33"/>
      <c r="H53" s="33"/>
      <c r="I53" s="36"/>
      <c r="J53" s="36"/>
      <c r="K53" s="42"/>
    </row>
    <row r="54" spans="2:11" ht="21.75" customHeight="1">
      <c r="B54" s="41"/>
      <c r="C54" s="33"/>
      <c r="D54" s="33"/>
      <c r="E54" s="33"/>
      <c r="F54" s="33"/>
      <c r="G54" s="33"/>
      <c r="H54" s="33"/>
      <c r="I54" s="33"/>
      <c r="J54" s="33"/>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15.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4">
      <selection activeCell="D22" sqref="D22"/>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268</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269</v>
      </c>
      <c r="C9" s="54" t="s">
        <v>227</v>
      </c>
      <c r="D9" s="29"/>
      <c r="E9" s="29"/>
      <c r="F9" s="29"/>
      <c r="G9" s="29"/>
      <c r="H9" s="29"/>
      <c r="I9" s="29"/>
      <c r="J9" s="43"/>
      <c r="K9" s="66"/>
    </row>
    <row r="10" spans="2:11" ht="21.75" customHeight="1">
      <c r="B10" s="325"/>
      <c r="C10" s="85" t="s">
        <v>271</v>
      </c>
      <c r="D10" s="25"/>
      <c r="E10" s="25"/>
      <c r="F10" s="25"/>
      <c r="G10" s="25"/>
      <c r="H10" s="25"/>
      <c r="I10" s="29">
        <v>0</v>
      </c>
      <c r="J10" s="64"/>
      <c r="K10" s="67"/>
    </row>
    <row r="11" spans="2:11" ht="21.75" customHeight="1">
      <c r="B11" s="325"/>
      <c r="C11" s="81" t="s">
        <v>272</v>
      </c>
      <c r="D11" s="25"/>
      <c r="E11" s="25"/>
      <c r="F11" s="25"/>
      <c r="G11" s="25"/>
      <c r="H11" s="25"/>
      <c r="I11" s="25">
        <v>0</v>
      </c>
      <c r="J11" s="64"/>
      <c r="K11" s="67"/>
    </row>
    <row r="12" spans="2:11" ht="21.75" customHeight="1">
      <c r="B12" s="325"/>
      <c r="C12" s="81"/>
      <c r="D12" s="25"/>
      <c r="E12" s="25"/>
      <c r="F12" s="25"/>
      <c r="G12" s="25"/>
      <c r="H12" s="25"/>
      <c r="I12" s="25"/>
      <c r="J12" s="64"/>
      <c r="K12" s="67"/>
    </row>
    <row r="13" spans="2:11" ht="21.75" customHeight="1">
      <c r="B13" s="325"/>
      <c r="C13" s="81"/>
      <c r="D13" s="25"/>
      <c r="E13" s="25"/>
      <c r="F13" s="25"/>
      <c r="G13" s="25"/>
      <c r="H13" s="25"/>
      <c r="I13" s="25"/>
      <c r="J13" s="64"/>
      <c r="K13" s="67"/>
    </row>
    <row r="14" spans="2:11" ht="21.75" customHeight="1">
      <c r="B14" s="325"/>
      <c r="C14" s="81"/>
      <c r="D14" s="25"/>
      <c r="E14" s="25"/>
      <c r="F14" s="25"/>
      <c r="G14" s="25"/>
      <c r="H14" s="25"/>
      <c r="I14" s="25"/>
      <c r="J14" s="64"/>
      <c r="K14" s="67"/>
    </row>
    <row r="15" spans="2:11" ht="21.75" customHeight="1">
      <c r="B15" s="325"/>
      <c r="C15" s="54" t="s">
        <v>230</v>
      </c>
      <c r="D15" s="25"/>
      <c r="E15" s="25"/>
      <c r="F15" s="25"/>
      <c r="G15" s="25"/>
      <c r="H15" s="25"/>
      <c r="I15" s="25"/>
      <c r="J15" s="64"/>
      <c r="K15" s="67"/>
    </row>
    <row r="16" spans="2:11" ht="21.75" customHeight="1">
      <c r="B16" s="325"/>
      <c r="C16" s="85" t="s">
        <v>273</v>
      </c>
      <c r="D16" s="25"/>
      <c r="E16" s="25"/>
      <c r="F16" s="25"/>
      <c r="G16" s="25"/>
      <c r="H16" s="25"/>
      <c r="I16" s="29">
        <v>0</v>
      </c>
      <c r="J16" s="64"/>
      <c r="K16" s="67"/>
    </row>
    <row r="17" spans="2:11" ht="21.75" customHeight="1">
      <c r="B17" s="325"/>
      <c r="C17" s="81" t="s">
        <v>274</v>
      </c>
      <c r="D17" s="25"/>
      <c r="E17" s="25"/>
      <c r="F17" s="25"/>
      <c r="G17" s="25"/>
      <c r="H17" s="25"/>
      <c r="I17" s="25">
        <v>0</v>
      </c>
      <c r="J17" s="64"/>
      <c r="K17" s="67"/>
    </row>
    <row r="18" spans="2:11" ht="21.75" customHeight="1">
      <c r="B18" s="325"/>
      <c r="C18" s="25"/>
      <c r="D18" s="25"/>
      <c r="E18" s="25"/>
      <c r="F18" s="25"/>
      <c r="G18" s="25"/>
      <c r="H18" s="25"/>
      <c r="I18" s="25"/>
      <c r="J18" s="64"/>
      <c r="K18" s="67"/>
    </row>
    <row r="19" spans="2:11" ht="21.75" customHeight="1">
      <c r="B19" s="325"/>
      <c r="C19" s="81"/>
      <c r="D19" s="25"/>
      <c r="E19" s="25"/>
      <c r="F19" s="25"/>
      <c r="G19" s="25"/>
      <c r="H19" s="25"/>
      <c r="I19" s="25"/>
      <c r="J19" s="64"/>
      <c r="K19" s="67"/>
    </row>
    <row r="20" spans="2:11" ht="21.75" customHeight="1">
      <c r="B20" s="325"/>
      <c r="C20" s="81"/>
      <c r="D20" s="25"/>
      <c r="E20" s="25"/>
      <c r="F20" s="25"/>
      <c r="G20" s="25"/>
      <c r="H20" s="25"/>
      <c r="I20" s="25"/>
      <c r="J20" s="64"/>
      <c r="K20" s="67"/>
    </row>
    <row r="21" spans="2:11" ht="21.75" customHeight="1">
      <c r="B21" s="325"/>
      <c r="C21" s="81"/>
      <c r="D21" s="25"/>
      <c r="E21" s="25"/>
      <c r="F21" s="25"/>
      <c r="G21" s="25"/>
      <c r="H21" s="25"/>
      <c r="I21" s="25"/>
      <c r="J21" s="64"/>
      <c r="K21" s="67"/>
    </row>
    <row r="22" spans="2:11" ht="21.75" customHeight="1">
      <c r="B22" s="325"/>
      <c r="C22" s="82"/>
      <c r="D22" s="25"/>
      <c r="E22" s="25"/>
      <c r="F22" s="25"/>
      <c r="G22" s="25"/>
      <c r="H22" s="25"/>
      <c r="I22" s="25"/>
      <c r="J22" s="64"/>
      <c r="K22" s="67"/>
    </row>
    <row r="23" spans="2:11" ht="21.75" customHeight="1">
      <c r="B23" s="325"/>
      <c r="C23" s="82"/>
      <c r="D23" s="25"/>
      <c r="E23" s="25"/>
      <c r="F23" s="25"/>
      <c r="G23" s="25"/>
      <c r="H23" s="25"/>
      <c r="I23" s="25"/>
      <c r="J23" s="64"/>
      <c r="K23" s="67"/>
    </row>
    <row r="24" spans="2:11" ht="21.75" customHeight="1">
      <c r="B24" s="325"/>
      <c r="C24" s="95"/>
      <c r="D24" s="25"/>
      <c r="E24" s="25"/>
      <c r="F24" s="25"/>
      <c r="G24" s="25"/>
      <c r="H24" s="25"/>
      <c r="I24" s="25"/>
      <c r="J24" s="64"/>
      <c r="K24" s="67"/>
    </row>
    <row r="25" spans="2:11" ht="21.75" customHeight="1">
      <c r="B25" s="325"/>
      <c r="C25" s="53"/>
      <c r="D25" s="25"/>
      <c r="E25" s="25"/>
      <c r="F25" s="25"/>
      <c r="G25" s="25"/>
      <c r="H25" s="25"/>
      <c r="I25" s="25"/>
      <c r="J25" s="64"/>
      <c r="K25" s="67"/>
    </row>
    <row r="26" spans="2:11" ht="21.75" customHeight="1">
      <c r="B26" s="325"/>
      <c r="C26" s="50"/>
      <c r="D26" s="25"/>
      <c r="E26" s="25"/>
      <c r="F26" s="25"/>
      <c r="G26" s="25"/>
      <c r="H26" s="25"/>
      <c r="I26" s="25"/>
      <c r="J26" s="64"/>
      <c r="K26" s="67"/>
    </row>
    <row r="27" spans="2:11" ht="21.75" customHeight="1">
      <c r="B27" s="325"/>
      <c r="C27" s="50"/>
      <c r="D27" s="25"/>
      <c r="E27" s="25"/>
      <c r="F27" s="25"/>
      <c r="G27" s="25"/>
      <c r="H27" s="25"/>
      <c r="I27" s="25"/>
      <c r="J27" s="64"/>
      <c r="K27" s="67"/>
    </row>
    <row r="28" spans="2:11" ht="21.75" customHeight="1">
      <c r="B28" s="325"/>
      <c r="C28" s="54"/>
      <c r="D28" s="97"/>
      <c r="E28" s="97"/>
      <c r="F28" s="97"/>
      <c r="G28" s="97"/>
      <c r="H28" s="97"/>
      <c r="I28" s="25"/>
      <c r="J28" s="64"/>
      <c r="K28" s="67"/>
    </row>
    <row r="29" spans="2:11" ht="21.75" customHeight="1">
      <c r="B29" s="325"/>
      <c r="C29" s="50"/>
      <c r="D29" s="98"/>
      <c r="E29" s="98"/>
      <c r="F29" s="98"/>
      <c r="G29" s="98"/>
      <c r="H29" s="98"/>
      <c r="I29" s="25"/>
      <c r="J29" s="64"/>
      <c r="K29" s="67"/>
    </row>
    <row r="30" spans="2:11" ht="21.75" customHeight="1">
      <c r="B30" s="325"/>
      <c r="C30" s="50"/>
      <c r="D30" s="98"/>
      <c r="E30" s="98"/>
      <c r="F30" s="98"/>
      <c r="G30" s="98"/>
      <c r="H30" s="98"/>
      <c r="I30" s="25"/>
      <c r="J30" s="64"/>
      <c r="K30" s="67"/>
    </row>
    <row r="31" spans="2:11" ht="21.75" customHeight="1">
      <c r="B31" s="325"/>
      <c r="C31" s="50"/>
      <c r="D31" s="98"/>
      <c r="E31" s="98"/>
      <c r="F31" s="98"/>
      <c r="G31" s="98"/>
      <c r="H31" s="98"/>
      <c r="I31" s="25"/>
      <c r="J31" s="64"/>
      <c r="K31" s="67"/>
    </row>
    <row r="32" spans="2:11" ht="21.75" customHeight="1">
      <c r="B32" s="325"/>
      <c r="C32" s="50"/>
      <c r="D32" s="98"/>
      <c r="E32" s="98"/>
      <c r="F32" s="98"/>
      <c r="G32" s="98"/>
      <c r="H32" s="98"/>
      <c r="I32" s="25"/>
      <c r="J32" s="64"/>
      <c r="K32" s="67"/>
    </row>
    <row r="33" spans="2:11" ht="21.75" customHeight="1">
      <c r="B33" s="325"/>
      <c r="C33" s="25"/>
      <c r="D33" s="98"/>
      <c r="E33" s="98"/>
      <c r="F33" s="98"/>
      <c r="G33" s="98"/>
      <c r="H33" s="98"/>
      <c r="I33" s="25"/>
      <c r="J33" s="64"/>
      <c r="K33" s="67"/>
    </row>
    <row r="34" spans="2:11" ht="21.75" customHeight="1">
      <c r="B34" s="325"/>
      <c r="C34" s="55"/>
      <c r="D34" s="98"/>
      <c r="E34" s="98"/>
      <c r="F34" s="98"/>
      <c r="G34" s="98"/>
      <c r="H34" s="98"/>
      <c r="I34" s="25"/>
      <c r="J34" s="64"/>
      <c r="K34" s="67"/>
    </row>
    <row r="35" spans="2:11" ht="21.75" customHeight="1">
      <c r="B35" s="325"/>
      <c r="C35" s="55"/>
      <c r="D35" s="98"/>
      <c r="E35" s="98"/>
      <c r="F35" s="98"/>
      <c r="G35" s="98"/>
      <c r="H35" s="98"/>
      <c r="I35" s="25"/>
      <c r="J35" s="64"/>
      <c r="K35" s="67"/>
    </row>
    <row r="36" spans="2:11" ht="21.75" customHeight="1">
      <c r="B36" s="325"/>
      <c r="C36" s="55"/>
      <c r="D36" s="98"/>
      <c r="E36" s="98"/>
      <c r="F36" s="98"/>
      <c r="G36" s="98"/>
      <c r="H36" s="98"/>
      <c r="I36" s="25"/>
      <c r="J36" s="64"/>
      <c r="K36" s="67"/>
    </row>
    <row r="37" spans="2:11" ht="21.75" customHeight="1">
      <c r="B37" s="325"/>
      <c r="C37" s="55"/>
      <c r="D37" s="98"/>
      <c r="E37" s="98"/>
      <c r="F37" s="98"/>
      <c r="G37" s="98"/>
      <c r="H37" s="98"/>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32" t="s">
        <v>270</v>
      </c>
      <c r="C40" s="32"/>
      <c r="D40" s="31">
        <f>SUM(D9:D39)</f>
        <v>0</v>
      </c>
      <c r="E40" s="31">
        <f>SUM(E9:E39)</f>
        <v>0</v>
      </c>
      <c r="F40" s="31">
        <f>SUM(F9:F39)</f>
        <v>0</v>
      </c>
      <c r="G40" s="31">
        <f>SUM(G9:G39)</f>
        <v>0</v>
      </c>
      <c r="H40" s="31">
        <f>SUM(H9:H39)</f>
        <v>0</v>
      </c>
      <c r="I40" s="31">
        <f>SUM(D40:H40)</f>
        <v>0</v>
      </c>
      <c r="J40" s="65"/>
      <c r="K40" s="68"/>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266</v>
      </c>
      <c r="C45" s="33"/>
      <c r="D45" s="33"/>
      <c r="E45" s="33"/>
      <c r="F45" s="33"/>
      <c r="G45" s="33"/>
      <c r="H45" s="33"/>
      <c r="I45" s="33"/>
      <c r="J45" s="33"/>
      <c r="K45" s="42"/>
    </row>
    <row r="46" spans="2:11" ht="21.75" customHeight="1">
      <c r="B46" s="41" t="s">
        <v>267</v>
      </c>
      <c r="C46" s="15"/>
      <c r="D46" s="35"/>
      <c r="E46" s="35"/>
      <c r="F46" s="35"/>
      <c r="G46" s="35"/>
      <c r="H46" s="35"/>
      <c r="I46" s="35"/>
      <c r="J46" s="35"/>
      <c r="K46" s="42"/>
    </row>
    <row r="47" spans="2:11" ht="21.75" customHeight="1">
      <c r="B47" s="41"/>
      <c r="C47" s="15"/>
      <c r="D47" s="35"/>
      <c r="E47" s="35"/>
      <c r="F47" s="35"/>
      <c r="G47" s="35"/>
      <c r="H47" s="35"/>
      <c r="I47" s="35"/>
      <c r="J47" s="35"/>
      <c r="K47" s="42"/>
    </row>
    <row r="48" spans="2:11" ht="21.75" customHeight="1">
      <c r="B48" s="41"/>
      <c r="C48" s="15"/>
      <c r="D48" s="35"/>
      <c r="E48" s="35"/>
      <c r="F48" s="35"/>
      <c r="G48" s="35"/>
      <c r="H48" s="35"/>
      <c r="I48" s="35"/>
      <c r="J48" s="35"/>
      <c r="K48" s="42"/>
    </row>
    <row r="49" spans="2:11" ht="21.75" customHeight="1">
      <c r="B49" s="41"/>
      <c r="C49" s="15"/>
      <c r="D49" s="35"/>
      <c r="E49" s="35"/>
      <c r="F49" s="35"/>
      <c r="G49" s="35"/>
      <c r="H49" s="35"/>
      <c r="I49" s="35"/>
      <c r="J49" s="35"/>
      <c r="K49" s="42"/>
    </row>
    <row r="50" spans="2:11" ht="21.75" customHeight="1">
      <c r="B50" s="41"/>
      <c r="C50" s="15"/>
      <c r="D50" s="35"/>
      <c r="E50" s="35"/>
      <c r="F50" s="35"/>
      <c r="G50" s="35"/>
      <c r="H50" s="35"/>
      <c r="I50" s="35"/>
      <c r="J50" s="35"/>
      <c r="K50" s="42"/>
    </row>
    <row r="51" spans="2:11" ht="21.75" customHeight="1">
      <c r="B51" s="41"/>
      <c r="C51" s="15"/>
      <c r="D51" s="35"/>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5"/>
      <c r="E53" s="35"/>
      <c r="F53" s="35"/>
      <c r="G53" s="35"/>
      <c r="H53" s="35"/>
      <c r="I53" s="35"/>
      <c r="J53" s="35"/>
      <c r="K53" s="42"/>
    </row>
    <row r="54" spans="2:11" ht="21.75" customHeight="1">
      <c r="B54" s="41"/>
      <c r="C54" s="15"/>
      <c r="D54" s="33"/>
      <c r="E54" s="33"/>
      <c r="F54" s="33"/>
      <c r="G54" s="33"/>
      <c r="H54" s="33"/>
      <c r="I54" s="36"/>
      <c r="J54" s="36"/>
      <c r="K54" s="42"/>
    </row>
    <row r="55" spans="2:11" ht="21.75" customHeight="1">
      <c r="B55" s="41"/>
      <c r="C55" s="33"/>
      <c r="D55" s="33"/>
      <c r="E55" s="33"/>
      <c r="F55" s="33"/>
      <c r="G55" s="33"/>
      <c r="H55" s="33"/>
      <c r="I55" s="33"/>
      <c r="J55" s="33"/>
      <c r="K55" s="42"/>
    </row>
    <row r="56" spans="2:11" ht="21.75" customHeight="1">
      <c r="B56" s="41"/>
      <c r="C56" s="33"/>
      <c r="D56" s="33"/>
      <c r="E56" s="33"/>
      <c r="F56" s="33"/>
      <c r="G56" s="33"/>
      <c r="H56" s="33"/>
      <c r="I56" s="36"/>
      <c r="J56" s="36"/>
      <c r="K56" s="42"/>
    </row>
    <row r="57" spans="2:11" ht="21.75" customHeight="1">
      <c r="B57" s="41"/>
      <c r="C57" s="33"/>
      <c r="D57" s="33"/>
      <c r="E57" s="33"/>
      <c r="F57" s="33"/>
      <c r="G57" s="33"/>
      <c r="H57" s="33"/>
      <c r="I57" s="33"/>
      <c r="J57" s="33"/>
      <c r="K57" s="42"/>
    </row>
    <row r="58" spans="2:11" ht="21.75" customHeight="1">
      <c r="B58" s="41"/>
      <c r="C58" s="33"/>
      <c r="D58" s="33"/>
      <c r="E58" s="33"/>
      <c r="F58" s="33"/>
      <c r="G58" s="33"/>
      <c r="H58" s="37"/>
      <c r="I58" s="36"/>
      <c r="J58" s="36"/>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16.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M27" sqref="M27"/>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277</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117" t="s">
        <v>13</v>
      </c>
      <c r="E6" s="117" t="s">
        <v>14</v>
      </c>
      <c r="F6" s="117" t="s">
        <v>15</v>
      </c>
      <c r="G6" s="117" t="s">
        <v>16</v>
      </c>
      <c r="H6" s="117" t="s">
        <v>17</v>
      </c>
      <c r="I6" s="327"/>
      <c r="J6" s="327"/>
      <c r="K6" s="327"/>
    </row>
    <row r="7" spans="2:11" ht="21.75" customHeight="1">
      <c r="B7" s="327"/>
      <c r="C7" s="327"/>
      <c r="D7" s="117" t="s">
        <v>185</v>
      </c>
      <c r="E7" s="292" t="s">
        <v>186</v>
      </c>
      <c r="F7" s="292" t="s">
        <v>187</v>
      </c>
      <c r="G7" s="292" t="s">
        <v>188</v>
      </c>
      <c r="H7" s="292" t="s">
        <v>189</v>
      </c>
      <c r="I7" s="327"/>
      <c r="J7" s="327"/>
      <c r="K7" s="327"/>
    </row>
    <row r="8" spans="2:11" ht="21.75" customHeight="1" thickBot="1">
      <c r="B8" s="328"/>
      <c r="C8" s="328"/>
      <c r="D8" s="118" t="s">
        <v>190</v>
      </c>
      <c r="E8" s="293" t="s">
        <v>191</v>
      </c>
      <c r="F8" s="293" t="s">
        <v>192</v>
      </c>
      <c r="G8" s="293" t="s">
        <v>193</v>
      </c>
      <c r="H8" s="293" t="s">
        <v>194</v>
      </c>
      <c r="I8" s="328"/>
      <c r="J8" s="328"/>
      <c r="K8" s="328"/>
    </row>
    <row r="9" spans="2:11" ht="21.75" customHeight="1" thickTop="1">
      <c r="B9" s="324" t="s">
        <v>278</v>
      </c>
      <c r="C9" s="54" t="s">
        <v>227</v>
      </c>
      <c r="D9" s="29"/>
      <c r="E9" s="29"/>
      <c r="F9" s="29"/>
      <c r="G9" s="29"/>
      <c r="H9" s="29"/>
      <c r="I9" s="29"/>
      <c r="J9" s="43"/>
      <c r="K9" s="66"/>
    </row>
    <row r="10" spans="2:11" ht="21.75" customHeight="1">
      <c r="B10" s="324"/>
      <c r="C10" s="85" t="s">
        <v>275</v>
      </c>
      <c r="D10" s="25"/>
      <c r="E10" s="25"/>
      <c r="F10" s="25"/>
      <c r="G10" s="25"/>
      <c r="H10" s="25"/>
      <c r="I10" s="29">
        <v>0</v>
      </c>
      <c r="J10" s="102"/>
      <c r="K10" s="103"/>
    </row>
    <row r="11" spans="2:11" ht="21.75" customHeight="1">
      <c r="B11" s="325"/>
      <c r="C11" s="81" t="s">
        <v>272</v>
      </c>
      <c r="D11" s="25"/>
      <c r="E11" s="25"/>
      <c r="F11" s="25"/>
      <c r="G11" s="25"/>
      <c r="H11" s="25"/>
      <c r="I11" s="25">
        <v>0</v>
      </c>
      <c r="J11" s="102"/>
      <c r="K11" s="103"/>
    </row>
    <row r="12" spans="2:11" ht="21.75" customHeight="1">
      <c r="B12" s="325"/>
      <c r="C12" s="81"/>
      <c r="D12" s="25"/>
      <c r="E12" s="25"/>
      <c r="F12" s="25"/>
      <c r="G12" s="25"/>
      <c r="H12" s="25"/>
      <c r="I12" s="25"/>
      <c r="J12" s="348"/>
      <c r="K12" s="349"/>
    </row>
    <row r="13" spans="2:11" ht="21.75" customHeight="1">
      <c r="B13" s="325"/>
      <c r="C13" s="81"/>
      <c r="D13" s="25"/>
      <c r="E13" s="25"/>
      <c r="F13" s="25"/>
      <c r="G13" s="25"/>
      <c r="H13" s="25"/>
      <c r="I13" s="25"/>
      <c r="J13" s="348"/>
      <c r="K13" s="349"/>
    </row>
    <row r="14" spans="2:11" ht="21.75" customHeight="1">
      <c r="B14" s="325"/>
      <c r="C14" s="81"/>
      <c r="D14" s="25"/>
      <c r="E14" s="25"/>
      <c r="F14" s="25"/>
      <c r="G14" s="25"/>
      <c r="H14" s="25"/>
      <c r="I14" s="25"/>
      <c r="J14" s="343"/>
      <c r="K14" s="344"/>
    </row>
    <row r="15" spans="2:11" ht="21.75" customHeight="1">
      <c r="B15" s="325"/>
      <c r="C15" s="54" t="s">
        <v>230</v>
      </c>
      <c r="D15" s="25"/>
      <c r="E15" s="25"/>
      <c r="F15" s="25"/>
      <c r="G15" s="25"/>
      <c r="H15" s="25"/>
      <c r="I15" s="25"/>
      <c r="J15" s="102"/>
      <c r="K15" s="103"/>
    </row>
    <row r="16" spans="2:11" ht="21.75" customHeight="1">
      <c r="B16" s="325"/>
      <c r="C16" s="85" t="s">
        <v>276</v>
      </c>
      <c r="D16" s="25"/>
      <c r="E16" s="25"/>
      <c r="F16" s="25"/>
      <c r="G16" s="25"/>
      <c r="H16" s="25"/>
      <c r="I16" s="29">
        <v>0</v>
      </c>
      <c r="J16" s="102"/>
      <c r="K16" s="104"/>
    </row>
    <row r="17" spans="2:11" ht="21.75" customHeight="1">
      <c r="B17" s="325"/>
      <c r="C17" s="81" t="s">
        <v>274</v>
      </c>
      <c r="D17" s="25"/>
      <c r="E17" s="25"/>
      <c r="F17" s="25"/>
      <c r="G17" s="25"/>
      <c r="H17" s="25"/>
      <c r="I17" s="25">
        <v>0</v>
      </c>
      <c r="J17" s="343"/>
      <c r="K17" s="344"/>
    </row>
    <row r="18" spans="2:11" ht="21.75" customHeight="1">
      <c r="B18" s="325"/>
      <c r="C18" s="25"/>
      <c r="D18" s="25"/>
      <c r="E18" s="25"/>
      <c r="F18" s="25"/>
      <c r="G18" s="25"/>
      <c r="H18" s="25"/>
      <c r="I18" s="25"/>
      <c r="J18" s="102"/>
      <c r="K18" s="103"/>
    </row>
    <row r="19" spans="2:11" ht="21.75" customHeight="1">
      <c r="B19" s="325"/>
      <c r="C19" s="81"/>
      <c r="D19" s="25"/>
      <c r="E19" s="25"/>
      <c r="F19" s="25"/>
      <c r="G19" s="25"/>
      <c r="H19" s="25"/>
      <c r="I19" s="25"/>
      <c r="J19" s="120"/>
      <c r="K19" s="104"/>
    </row>
    <row r="20" spans="2:11" ht="21.75" customHeight="1">
      <c r="B20" s="325"/>
      <c r="C20" s="81"/>
      <c r="D20" s="25"/>
      <c r="E20" s="25"/>
      <c r="F20" s="25"/>
      <c r="G20" s="25"/>
      <c r="H20" s="25"/>
      <c r="I20" s="25"/>
      <c r="J20" s="343"/>
      <c r="K20" s="351"/>
    </row>
    <row r="21" spans="2:11" ht="21.75" customHeight="1">
      <c r="B21" s="325"/>
      <c r="C21" s="81"/>
      <c r="D21" s="25"/>
      <c r="E21" s="25"/>
      <c r="F21" s="25"/>
      <c r="G21" s="25"/>
      <c r="H21" s="25"/>
      <c r="I21" s="25"/>
      <c r="J21" s="99"/>
      <c r="K21" s="101"/>
    </row>
    <row r="22" spans="2:11" ht="21.75" customHeight="1">
      <c r="B22" s="325"/>
      <c r="C22" s="82"/>
      <c r="D22" s="25"/>
      <c r="E22" s="25"/>
      <c r="F22" s="25"/>
      <c r="G22" s="25"/>
      <c r="H22" s="25"/>
      <c r="I22" s="25"/>
      <c r="J22" s="345"/>
      <c r="K22" s="346"/>
    </row>
    <row r="23" spans="2:11" ht="21.75" customHeight="1">
      <c r="B23" s="325"/>
      <c r="C23" s="82"/>
      <c r="D23" s="25"/>
      <c r="E23" s="25"/>
      <c r="F23" s="25"/>
      <c r="G23" s="25"/>
      <c r="H23" s="25"/>
      <c r="I23" s="25"/>
      <c r="J23" s="343"/>
      <c r="K23" s="351"/>
    </row>
    <row r="24" spans="2:11" ht="21.75" customHeight="1">
      <c r="B24" s="325"/>
      <c r="C24" s="95"/>
      <c r="D24" s="25"/>
      <c r="E24" s="25"/>
      <c r="F24" s="25"/>
      <c r="G24" s="25"/>
      <c r="H24" s="25"/>
      <c r="I24" s="25"/>
      <c r="J24" s="99"/>
      <c r="K24" s="101"/>
    </row>
    <row r="25" spans="2:11" ht="21.75" customHeight="1">
      <c r="B25" s="325"/>
      <c r="C25" s="53"/>
      <c r="D25" s="25"/>
      <c r="E25" s="25"/>
      <c r="F25" s="25"/>
      <c r="G25" s="25"/>
      <c r="H25" s="25"/>
      <c r="I25" s="25"/>
      <c r="J25" s="345"/>
      <c r="K25" s="346"/>
    </row>
    <row r="26" spans="2:11" ht="21.75" customHeight="1">
      <c r="B26" s="325"/>
      <c r="C26" s="50"/>
      <c r="D26" s="25"/>
      <c r="E26" s="25"/>
      <c r="F26" s="25"/>
      <c r="G26" s="25"/>
      <c r="H26" s="25"/>
      <c r="I26" s="25"/>
      <c r="J26" s="348"/>
      <c r="K26" s="352"/>
    </row>
    <row r="27" spans="2:11" ht="21.75" customHeight="1">
      <c r="B27" s="325"/>
      <c r="C27" s="50"/>
      <c r="D27" s="25"/>
      <c r="E27" s="25"/>
      <c r="F27" s="25"/>
      <c r="G27" s="25"/>
      <c r="H27" s="25"/>
      <c r="I27" s="25"/>
      <c r="J27" s="99"/>
      <c r="K27" s="101"/>
    </row>
    <row r="28" spans="2:11" ht="21.75" customHeight="1">
      <c r="B28" s="325"/>
      <c r="C28" s="54"/>
      <c r="D28" s="97"/>
      <c r="E28" s="97"/>
      <c r="F28" s="97"/>
      <c r="G28" s="97"/>
      <c r="H28" s="97"/>
      <c r="I28" s="25"/>
      <c r="J28" s="345"/>
      <c r="K28" s="346"/>
    </row>
    <row r="29" spans="2:11" ht="21.75" customHeight="1">
      <c r="B29" s="325"/>
      <c r="C29" s="50"/>
      <c r="D29" s="98"/>
      <c r="E29" s="98"/>
      <c r="F29" s="98"/>
      <c r="G29" s="98"/>
      <c r="H29" s="98"/>
      <c r="I29" s="25"/>
      <c r="J29" s="102"/>
      <c r="K29" s="103"/>
    </row>
    <row r="30" spans="2:11" ht="21.75" customHeight="1">
      <c r="B30" s="325"/>
      <c r="C30" s="50"/>
      <c r="D30" s="98"/>
      <c r="E30" s="98"/>
      <c r="F30" s="98"/>
      <c r="G30" s="98"/>
      <c r="H30" s="98"/>
      <c r="I30" s="25"/>
      <c r="J30" s="100"/>
      <c r="K30" s="101"/>
    </row>
    <row r="31" spans="2:11" ht="21.75" customHeight="1">
      <c r="B31" s="325"/>
      <c r="C31" s="50"/>
      <c r="D31" s="98"/>
      <c r="E31" s="98"/>
      <c r="F31" s="98"/>
      <c r="G31" s="98"/>
      <c r="H31" s="98"/>
      <c r="I31" s="25"/>
      <c r="J31" s="348"/>
      <c r="K31" s="349"/>
    </row>
    <row r="32" spans="2:11" ht="21.75" customHeight="1">
      <c r="B32" s="325"/>
      <c r="C32" s="50"/>
      <c r="D32" s="98"/>
      <c r="E32" s="98"/>
      <c r="F32" s="98"/>
      <c r="G32" s="98"/>
      <c r="H32" s="98"/>
      <c r="I32" s="25"/>
      <c r="J32" s="102"/>
      <c r="K32" s="103"/>
    </row>
    <row r="33" spans="2:11" ht="21.75" customHeight="1">
      <c r="B33" s="325"/>
      <c r="C33" s="25"/>
      <c r="D33" s="98"/>
      <c r="E33" s="98"/>
      <c r="F33" s="98"/>
      <c r="G33" s="98"/>
      <c r="H33" s="98"/>
      <c r="I33" s="25"/>
      <c r="J33" s="100"/>
      <c r="K33" s="101"/>
    </row>
    <row r="34" spans="2:11" ht="21.75" customHeight="1">
      <c r="B34" s="325"/>
      <c r="C34" s="55"/>
      <c r="D34" s="98"/>
      <c r="E34" s="98"/>
      <c r="F34" s="98"/>
      <c r="G34" s="98"/>
      <c r="H34" s="98"/>
      <c r="I34" s="25"/>
      <c r="J34" s="353"/>
      <c r="K34" s="354"/>
    </row>
    <row r="35" spans="2:11" ht="21.75" customHeight="1">
      <c r="B35" s="325"/>
      <c r="C35" s="55"/>
      <c r="D35" s="98"/>
      <c r="E35" s="98"/>
      <c r="F35" s="98"/>
      <c r="G35" s="98"/>
      <c r="H35" s="98"/>
      <c r="I35" s="25"/>
      <c r="J35" s="348"/>
      <c r="K35" s="349"/>
    </row>
    <row r="36" spans="2:11" ht="21.75" customHeight="1">
      <c r="B36" s="325"/>
      <c r="C36" s="55"/>
      <c r="D36" s="98"/>
      <c r="E36" s="98"/>
      <c r="F36" s="98"/>
      <c r="G36" s="98"/>
      <c r="H36" s="98"/>
      <c r="I36" s="25"/>
      <c r="J36" s="341"/>
      <c r="K36" s="342"/>
    </row>
    <row r="37" spans="2:11" ht="21.75" customHeight="1">
      <c r="B37" s="325"/>
      <c r="C37" s="55"/>
      <c r="D37" s="98"/>
      <c r="E37" s="98"/>
      <c r="F37" s="98"/>
      <c r="G37" s="98"/>
      <c r="H37" s="98"/>
      <c r="I37" s="25"/>
      <c r="J37" s="341"/>
      <c r="K37" s="342"/>
    </row>
    <row r="38" spans="2:11" ht="21.75" customHeight="1">
      <c r="B38" s="325"/>
      <c r="C38" s="25"/>
      <c r="D38" s="25"/>
      <c r="E38" s="25"/>
      <c r="F38" s="25"/>
      <c r="G38" s="25"/>
      <c r="H38" s="25"/>
      <c r="I38" s="25"/>
      <c r="J38" s="115"/>
      <c r="K38" s="104"/>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266</v>
      </c>
      <c r="C45" s="33"/>
      <c r="D45" s="33"/>
      <c r="E45" s="33"/>
      <c r="F45" s="33"/>
      <c r="G45" s="33"/>
      <c r="H45" s="33"/>
      <c r="I45" s="33"/>
      <c r="J45" s="33"/>
      <c r="K45" s="42"/>
    </row>
    <row r="46" spans="2:11" ht="21.75" customHeight="1">
      <c r="B46" s="41" t="s">
        <v>267</v>
      </c>
      <c r="C46" s="33"/>
      <c r="D46" s="33"/>
      <c r="E46" s="33"/>
      <c r="F46" s="33"/>
      <c r="G46" s="33"/>
      <c r="H46" s="33"/>
      <c r="I46" s="33"/>
      <c r="J46" s="33"/>
      <c r="K46" s="42"/>
    </row>
    <row r="47" spans="2:11" ht="21.75" customHeight="1">
      <c r="B47" s="41"/>
      <c r="C47" s="8"/>
      <c r="D47" s="34"/>
      <c r="E47" s="34"/>
      <c r="F47" s="34"/>
      <c r="G47" s="34"/>
      <c r="H47" s="34"/>
      <c r="I47" s="34"/>
      <c r="J47" s="34"/>
      <c r="K47" s="42"/>
    </row>
    <row r="48" spans="2:11" ht="21.75" customHeight="1">
      <c r="B48" s="41"/>
      <c r="C48" s="15"/>
      <c r="D48" s="35"/>
      <c r="E48" s="35"/>
      <c r="F48" s="35"/>
      <c r="G48" s="35"/>
      <c r="H48" s="35"/>
      <c r="I48" s="35"/>
      <c r="J48" s="35"/>
      <c r="K48" s="42"/>
    </row>
    <row r="49" spans="2:11" ht="21.75" customHeight="1">
      <c r="B49" s="41"/>
      <c r="C49" s="15"/>
      <c r="D49" s="35"/>
      <c r="E49" s="35"/>
      <c r="F49" s="35"/>
      <c r="G49" s="35"/>
      <c r="H49" s="35"/>
      <c r="I49" s="35"/>
      <c r="J49" s="35"/>
      <c r="K49" s="42"/>
    </row>
    <row r="50" spans="2:11" ht="21.75" customHeight="1">
      <c r="B50" s="41"/>
      <c r="C50" s="15"/>
      <c r="D50" s="35"/>
      <c r="E50" s="35"/>
      <c r="F50" s="35"/>
      <c r="G50" s="35"/>
      <c r="H50" s="35"/>
      <c r="I50" s="35"/>
      <c r="J50" s="35"/>
      <c r="K50" s="42"/>
    </row>
    <row r="51" spans="2:11" ht="21.75" customHeight="1">
      <c r="B51" s="41"/>
      <c r="C51" s="15"/>
      <c r="D51" s="35"/>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3"/>
      <c r="E53" s="33"/>
      <c r="F53" s="33"/>
      <c r="G53" s="33"/>
      <c r="H53" s="33"/>
      <c r="I53" s="36"/>
      <c r="J53" s="36"/>
      <c r="K53" s="42"/>
    </row>
    <row r="54" spans="2:11" ht="21.75" customHeight="1">
      <c r="B54" s="41"/>
      <c r="C54" s="33"/>
      <c r="D54" s="33"/>
      <c r="E54" s="33"/>
      <c r="F54" s="33"/>
      <c r="G54" s="33"/>
      <c r="H54" s="33"/>
      <c r="I54" s="33"/>
      <c r="J54" s="33"/>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22">
    <mergeCell ref="B5:B8"/>
    <mergeCell ref="C5:C8"/>
    <mergeCell ref="D5:H5"/>
    <mergeCell ref="I5:I8"/>
    <mergeCell ref="J5:K8"/>
    <mergeCell ref="B9:B39"/>
    <mergeCell ref="J37:K37"/>
    <mergeCell ref="J20:K20"/>
    <mergeCell ref="J22:K22"/>
    <mergeCell ref="J12:K12"/>
    <mergeCell ref="B43:K43"/>
    <mergeCell ref="J26:K26"/>
    <mergeCell ref="J34:K34"/>
    <mergeCell ref="J28:K28"/>
    <mergeCell ref="J31:K31"/>
    <mergeCell ref="J35:K35"/>
    <mergeCell ref="J13:K13"/>
    <mergeCell ref="J23:K23"/>
    <mergeCell ref="J25:K25"/>
    <mergeCell ref="J14:K14"/>
    <mergeCell ref="J36:K36"/>
    <mergeCell ref="J17:K17"/>
  </mergeCells>
  <printOptions/>
  <pageMargins left="0.25" right="0.25" top="0.75" bottom="0.75" header="0.3" footer="0.3"/>
  <pageSetup horizontalDpi="600" verticalDpi="600" orientation="portrait" paperSize="9" scale="56" r:id="rId1"/>
</worksheet>
</file>

<file path=xl/worksheets/sheet17.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R54" sqref="R54"/>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284</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285</v>
      </c>
      <c r="C9" s="29" t="s">
        <v>20</v>
      </c>
      <c r="D9" s="29">
        <v>51324</v>
      </c>
      <c r="E9" s="29">
        <v>51446</v>
      </c>
      <c r="F9" s="29">
        <v>51712</v>
      </c>
      <c r="G9" s="29">
        <v>51690</v>
      </c>
      <c r="H9" s="29">
        <v>51808</v>
      </c>
      <c r="I9" s="29">
        <f>SUM(D9:H9)</f>
        <v>257980</v>
      </c>
      <c r="J9" s="43"/>
      <c r="K9" s="66"/>
    </row>
    <row r="10" spans="2:11" ht="21.75" customHeight="1">
      <c r="B10" s="325"/>
      <c r="C10" s="25"/>
      <c r="D10" s="25"/>
      <c r="E10" s="25"/>
      <c r="F10" s="25"/>
      <c r="G10" s="25"/>
      <c r="H10" s="25"/>
      <c r="I10" s="25"/>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51324</v>
      </c>
      <c r="E40" s="140">
        <f>SUM(E9:E39)</f>
        <v>51446</v>
      </c>
      <c r="F40" s="140">
        <f>SUM(F9:F39)</f>
        <v>51712</v>
      </c>
      <c r="G40" s="140">
        <f>SUM(G9:G39)</f>
        <v>51690</v>
      </c>
      <c r="H40" s="140">
        <f>SUM(H9:H39)</f>
        <v>51808</v>
      </c>
      <c r="I40" s="140">
        <f>SUM(D40:H40)</f>
        <v>257980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102</v>
      </c>
      <c r="C45" s="33"/>
      <c r="D45" s="33"/>
      <c r="E45" s="33"/>
      <c r="F45" s="33"/>
      <c r="G45" s="33"/>
      <c r="H45" s="33"/>
      <c r="I45" s="33"/>
      <c r="J45" s="33"/>
      <c r="K45" s="42"/>
    </row>
    <row r="46" spans="2:11" ht="21.75" customHeight="1">
      <c r="B46" s="41" t="s">
        <v>90</v>
      </c>
      <c r="C46" s="33"/>
      <c r="D46" s="33"/>
      <c r="E46" s="33"/>
      <c r="F46" s="33"/>
      <c r="G46" s="33"/>
      <c r="H46" s="33"/>
      <c r="I46" s="33"/>
      <c r="J46" s="33"/>
      <c r="K46" s="42"/>
    </row>
    <row r="47" spans="2:11" ht="21.75" customHeight="1">
      <c r="B47" s="96"/>
      <c r="C47" s="33"/>
      <c r="D47" s="33"/>
      <c r="E47" s="33"/>
      <c r="F47" s="33"/>
      <c r="G47" s="33"/>
      <c r="H47" s="33"/>
      <c r="I47" s="33"/>
      <c r="J47" s="33"/>
      <c r="K47" s="42"/>
    </row>
    <row r="48" spans="2:11" ht="21.75" customHeight="1">
      <c r="B48" s="41"/>
      <c r="C48" s="33"/>
      <c r="D48" s="34"/>
      <c r="E48" s="34"/>
      <c r="F48" s="34"/>
      <c r="G48" s="34"/>
      <c r="H48" s="34"/>
      <c r="I48" s="34"/>
      <c r="J48" s="34"/>
      <c r="K48" s="42"/>
    </row>
    <row r="49" spans="2:11" ht="21.75" customHeight="1">
      <c r="B49" s="41"/>
      <c r="C49" s="15"/>
      <c r="D49" s="35"/>
      <c r="E49" s="35"/>
      <c r="F49" s="35"/>
      <c r="G49" s="35"/>
      <c r="H49" s="35"/>
      <c r="I49" s="35"/>
      <c r="J49" s="35"/>
      <c r="K49" s="42"/>
    </row>
    <row r="50" spans="2:11" ht="21.75" customHeight="1">
      <c r="B50" s="41"/>
      <c r="C50" s="15"/>
      <c r="D50" s="35"/>
      <c r="E50" s="35"/>
      <c r="F50" s="35"/>
      <c r="G50" s="35"/>
      <c r="H50" s="35"/>
      <c r="I50" s="35"/>
      <c r="J50" s="35"/>
      <c r="K50" s="42"/>
    </row>
    <row r="51" spans="2:11" ht="21.75" customHeight="1">
      <c r="B51" s="41"/>
      <c r="C51" s="15"/>
      <c r="D51" s="35"/>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3"/>
      <c r="E53" s="33"/>
      <c r="F53" s="33"/>
      <c r="G53" s="33"/>
      <c r="H53" s="33"/>
      <c r="I53" s="36"/>
      <c r="J53" s="36"/>
      <c r="K53" s="42"/>
    </row>
    <row r="54" spans="2:11" ht="21.75" customHeight="1">
      <c r="B54" s="41"/>
      <c r="C54" s="33"/>
      <c r="D54" s="33"/>
      <c r="E54" s="33"/>
      <c r="F54" s="33"/>
      <c r="G54" s="33"/>
      <c r="H54" s="33"/>
      <c r="I54" s="33"/>
      <c r="J54" s="33"/>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18.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B40" sqref="B40"/>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286</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287</v>
      </c>
      <c r="C9" s="29" t="s">
        <v>19</v>
      </c>
      <c r="D9" s="29"/>
      <c r="E9" s="29"/>
      <c r="F9" s="29"/>
      <c r="G9" s="29"/>
      <c r="H9" s="29"/>
      <c r="I9" s="29">
        <f>SUM(D9:H9)</f>
        <v>0</v>
      </c>
      <c r="J9" s="43" t="s">
        <v>105</v>
      </c>
      <c r="K9" s="66"/>
    </row>
    <row r="10" spans="2:11" ht="21.75" customHeight="1">
      <c r="B10" s="325"/>
      <c r="C10" s="25"/>
      <c r="D10" s="25"/>
      <c r="E10" s="25"/>
      <c r="F10" s="25"/>
      <c r="G10" s="25"/>
      <c r="H10" s="25"/>
      <c r="I10" s="25"/>
      <c r="J10" s="105"/>
      <c r="K10" s="67"/>
    </row>
    <row r="11" spans="2:11" ht="21.75" customHeight="1">
      <c r="B11" s="325"/>
      <c r="C11" s="25"/>
      <c r="D11" s="25"/>
      <c r="E11" s="25"/>
      <c r="F11" s="25"/>
      <c r="G11" s="25"/>
      <c r="H11" s="25"/>
      <c r="I11" s="25"/>
      <c r="J11" s="106"/>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103</v>
      </c>
      <c r="C45" s="33"/>
      <c r="D45" s="33"/>
      <c r="E45" s="33"/>
      <c r="F45" s="33"/>
      <c r="G45" s="33"/>
      <c r="H45" s="33"/>
      <c r="I45" s="33"/>
      <c r="J45" s="33"/>
      <c r="K45" s="42"/>
    </row>
    <row r="46" spans="2:11" ht="21.75" customHeight="1">
      <c r="B46" s="41" t="s">
        <v>133</v>
      </c>
      <c r="C46" s="15"/>
      <c r="D46" s="35"/>
      <c r="E46" s="35"/>
      <c r="F46" s="35"/>
      <c r="G46" s="35"/>
      <c r="H46" s="35"/>
      <c r="I46" s="35"/>
      <c r="J46" s="35"/>
      <c r="K46" s="42"/>
    </row>
    <row r="47" spans="2:11" ht="21.75" customHeight="1">
      <c r="B47" s="298" t="s">
        <v>134</v>
      </c>
      <c r="C47" s="299"/>
      <c r="D47" s="300"/>
      <c r="E47" s="300"/>
      <c r="F47" s="300"/>
      <c r="G47" s="300"/>
      <c r="H47" s="300"/>
      <c r="I47" s="301"/>
      <c r="J47" s="301"/>
      <c r="K47" s="42"/>
    </row>
    <row r="48" spans="2:11" ht="21.75" customHeight="1">
      <c r="B48" s="41" t="s">
        <v>104</v>
      </c>
      <c r="C48" s="33"/>
      <c r="D48" s="33"/>
      <c r="E48" s="33"/>
      <c r="F48" s="33"/>
      <c r="G48" s="33"/>
      <c r="H48" s="33"/>
      <c r="I48" s="33"/>
      <c r="J48" s="33"/>
      <c r="K48" s="42"/>
    </row>
    <row r="49" spans="2:11" ht="21.75" customHeight="1">
      <c r="B49" s="41"/>
      <c r="C49" s="33"/>
      <c r="D49" s="33"/>
      <c r="E49" s="33"/>
      <c r="F49" s="33"/>
      <c r="G49" s="33"/>
      <c r="H49" s="33"/>
      <c r="I49" s="33"/>
      <c r="J49" s="33"/>
      <c r="K49" s="42"/>
    </row>
    <row r="50" spans="2:11" ht="21.75" customHeight="1">
      <c r="B50" s="41"/>
      <c r="C50" s="33"/>
      <c r="D50" s="33"/>
      <c r="E50" s="33"/>
      <c r="F50" s="33"/>
      <c r="G50" s="33"/>
      <c r="H50" s="33"/>
      <c r="I50" s="33"/>
      <c r="J50" s="33"/>
      <c r="K50" s="42"/>
    </row>
    <row r="51" spans="2:11" ht="21.75" customHeight="1">
      <c r="B51" s="41"/>
      <c r="C51" s="33"/>
      <c r="D51" s="33"/>
      <c r="E51" s="33"/>
      <c r="F51" s="33"/>
      <c r="G51" s="33"/>
      <c r="H51" s="33"/>
      <c r="I51" s="33"/>
      <c r="J51" s="33"/>
      <c r="K51" s="42"/>
    </row>
    <row r="52" spans="2:11" ht="21.75" customHeight="1">
      <c r="B52" s="41"/>
      <c r="C52" s="33"/>
      <c r="D52" s="33"/>
      <c r="E52" s="33"/>
      <c r="F52" s="33"/>
      <c r="G52" s="33"/>
      <c r="H52" s="33"/>
      <c r="I52" s="33"/>
      <c r="J52" s="33"/>
      <c r="K52" s="42"/>
    </row>
    <row r="53" spans="2:11" ht="21.75" customHeight="1">
      <c r="B53" s="41"/>
      <c r="C53" s="33"/>
      <c r="D53" s="33"/>
      <c r="E53" s="33"/>
      <c r="F53" s="33"/>
      <c r="G53" s="33"/>
      <c r="H53" s="33"/>
      <c r="I53" s="33"/>
      <c r="J53" s="33"/>
      <c r="K53" s="42"/>
    </row>
    <row r="54" spans="2:11" ht="21.75" customHeight="1">
      <c r="B54" s="41"/>
      <c r="C54" s="33"/>
      <c r="D54" s="33"/>
      <c r="E54" s="33"/>
      <c r="F54" s="33"/>
      <c r="G54" s="33"/>
      <c r="H54" s="33"/>
      <c r="I54" s="33"/>
      <c r="J54" s="33"/>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19.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G14" sqref="G14"/>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288</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289</v>
      </c>
      <c r="C9" s="29" t="s">
        <v>52</v>
      </c>
      <c r="D9" s="29">
        <v>270</v>
      </c>
      <c r="E9" s="29">
        <v>270</v>
      </c>
      <c r="F9" s="29">
        <v>270</v>
      </c>
      <c r="G9" s="29">
        <v>270</v>
      </c>
      <c r="H9" s="29">
        <v>270</v>
      </c>
      <c r="I9" s="29">
        <f>SUM(D9:H9)</f>
        <v>1350</v>
      </c>
      <c r="J9" s="43"/>
      <c r="K9" s="66"/>
    </row>
    <row r="10" spans="2:11" ht="21.75" customHeight="1">
      <c r="B10" s="325"/>
      <c r="C10" s="25"/>
      <c r="D10" s="25"/>
      <c r="E10" s="25"/>
      <c r="F10" s="25"/>
      <c r="G10" s="25"/>
      <c r="H10" s="25"/>
      <c r="I10" s="25"/>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270</v>
      </c>
      <c r="E40" s="140">
        <f>SUM(E9:E39)</f>
        <v>270</v>
      </c>
      <c r="F40" s="140">
        <f>SUM(F9:F39)</f>
        <v>270</v>
      </c>
      <c r="G40" s="140">
        <f>SUM(G9:G39)</f>
        <v>270</v>
      </c>
      <c r="H40" s="140">
        <f>SUM(H9:H39)</f>
        <v>270</v>
      </c>
      <c r="I40" s="140">
        <f>SUM(D40:H40)</f>
        <v>1350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290</v>
      </c>
      <c r="C45" s="33"/>
      <c r="D45" s="33"/>
      <c r="E45" s="33"/>
      <c r="F45" s="33"/>
      <c r="G45" s="33"/>
      <c r="H45" s="33"/>
      <c r="I45" s="33"/>
      <c r="J45" s="33"/>
      <c r="K45" s="42"/>
    </row>
    <row r="46" spans="2:11" ht="21.75" customHeight="1">
      <c r="B46" s="41" t="s">
        <v>291</v>
      </c>
      <c r="C46" s="33"/>
      <c r="D46" s="33"/>
      <c r="E46" s="33"/>
      <c r="F46" s="33"/>
      <c r="G46" s="33"/>
      <c r="H46" s="33"/>
      <c r="I46" s="33"/>
      <c r="J46" s="33"/>
      <c r="K46" s="42"/>
    </row>
    <row r="47" spans="2:11" ht="21.75" customHeight="1">
      <c r="B47" s="41" t="s">
        <v>292</v>
      </c>
      <c r="C47" s="33"/>
      <c r="D47" s="33"/>
      <c r="E47" s="33"/>
      <c r="F47" s="34"/>
      <c r="G47" s="34"/>
      <c r="H47" s="34"/>
      <c r="I47" s="34"/>
      <c r="J47" s="34"/>
      <c r="K47" s="42"/>
    </row>
    <row r="48" spans="2:11" ht="21.75" customHeight="1">
      <c r="B48" s="41"/>
      <c r="C48" s="34"/>
      <c r="D48" s="121"/>
      <c r="E48" s="119"/>
      <c r="F48" s="121"/>
      <c r="G48" s="57"/>
      <c r="H48" s="35"/>
      <c r="I48" s="35"/>
      <c r="J48" s="35"/>
      <c r="K48" s="42"/>
    </row>
    <row r="49" spans="2:11" ht="21.75" customHeight="1">
      <c r="B49" s="41"/>
      <c r="C49" s="15"/>
      <c r="D49" s="35"/>
      <c r="E49" s="35"/>
      <c r="F49" s="35"/>
      <c r="G49" s="35"/>
      <c r="H49" s="35"/>
      <c r="I49" s="35"/>
      <c r="J49" s="35"/>
      <c r="K49" s="42"/>
    </row>
    <row r="50" spans="2:11" ht="21.75" customHeight="1">
      <c r="B50" s="41"/>
      <c r="C50" s="15"/>
      <c r="D50" s="33"/>
      <c r="E50" s="33"/>
      <c r="F50" s="33"/>
      <c r="G50" s="35"/>
      <c r="H50" s="35"/>
      <c r="I50" s="35"/>
      <c r="J50" s="35"/>
      <c r="K50" s="42"/>
    </row>
    <row r="51" spans="2:11" ht="21.75" customHeight="1">
      <c r="B51" s="41"/>
      <c r="C51" s="15"/>
      <c r="D51" s="138"/>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3"/>
      <c r="E53" s="33"/>
      <c r="F53" s="33"/>
      <c r="G53" s="33"/>
      <c r="H53" s="33"/>
      <c r="I53" s="36"/>
      <c r="J53" s="36"/>
      <c r="K53" s="42"/>
    </row>
    <row r="54" spans="2:11" ht="21.75" customHeight="1">
      <c r="B54" s="41"/>
      <c r="C54" s="33"/>
      <c r="D54" s="33"/>
      <c r="E54" s="33"/>
      <c r="F54" s="33"/>
      <c r="G54" s="33"/>
      <c r="H54" s="33"/>
      <c r="I54" s="33"/>
      <c r="J54" s="33"/>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3">
      <selection activeCell="C50" sqref="C50"/>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875" style="2" customWidth="1"/>
    <col min="11" max="11" width="9.625" style="2" customWidth="1"/>
    <col min="12" max="16384" width="12.00390625" style="2" customWidth="1"/>
  </cols>
  <sheetData>
    <row r="1" ht="21.75" customHeight="1"/>
    <row r="2" spans="2:11" ht="21.75" customHeight="1">
      <c r="B2" s="9" t="s">
        <v>113</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36" t="s">
        <v>114</v>
      </c>
      <c r="C9" s="29" t="s">
        <v>60</v>
      </c>
      <c r="D9" s="29"/>
      <c r="E9" s="29"/>
      <c r="F9" s="29"/>
      <c r="G9" s="29"/>
      <c r="H9" s="29"/>
      <c r="I9" s="29">
        <f aca="true" t="shared" si="0" ref="I9:I14">SUM(D9:H9)</f>
        <v>0</v>
      </c>
      <c r="J9" s="43"/>
      <c r="K9" s="66"/>
    </row>
    <row r="10" spans="2:11" ht="21.75" customHeight="1">
      <c r="B10" s="337"/>
      <c r="C10" s="25" t="s">
        <v>61</v>
      </c>
      <c r="D10" s="25"/>
      <c r="E10" s="25"/>
      <c r="F10" s="25"/>
      <c r="G10" s="25"/>
      <c r="H10" s="25"/>
      <c r="I10" s="29">
        <f t="shared" si="0"/>
        <v>0</v>
      </c>
      <c r="J10" s="64"/>
      <c r="K10" s="67"/>
    </row>
    <row r="11" spans="2:11" ht="21.75" customHeight="1">
      <c r="B11" s="337"/>
      <c r="C11" s="25" t="s">
        <v>62</v>
      </c>
      <c r="D11" s="25"/>
      <c r="E11" s="25"/>
      <c r="F11" s="25"/>
      <c r="G11" s="25"/>
      <c r="H11" s="25"/>
      <c r="I11" s="29">
        <f t="shared" si="0"/>
        <v>0</v>
      </c>
      <c r="J11" s="64"/>
      <c r="K11" s="67"/>
    </row>
    <row r="12" spans="2:11" ht="21.75" customHeight="1">
      <c r="B12" s="337"/>
      <c r="C12" s="25" t="s">
        <v>95</v>
      </c>
      <c r="D12" s="25"/>
      <c r="E12" s="25"/>
      <c r="F12" s="25"/>
      <c r="G12" s="25"/>
      <c r="H12" s="25"/>
      <c r="I12" s="29">
        <f t="shared" si="0"/>
        <v>0</v>
      </c>
      <c r="J12" s="64"/>
      <c r="K12" s="67"/>
    </row>
    <row r="13" spans="2:11" ht="21.75" customHeight="1">
      <c r="B13" s="337"/>
      <c r="C13" s="25" t="s">
        <v>95</v>
      </c>
      <c r="D13" s="25"/>
      <c r="E13" s="25"/>
      <c r="F13" s="25"/>
      <c r="G13" s="25"/>
      <c r="H13" s="25"/>
      <c r="I13" s="29">
        <f t="shared" si="0"/>
        <v>0</v>
      </c>
      <c r="J13" s="64"/>
      <c r="K13" s="67"/>
    </row>
    <row r="14" spans="2:11" ht="21.75" customHeight="1">
      <c r="B14" s="337"/>
      <c r="C14" s="25" t="s">
        <v>96</v>
      </c>
      <c r="D14" s="25"/>
      <c r="E14" s="25"/>
      <c r="F14" s="25"/>
      <c r="G14" s="25"/>
      <c r="H14" s="25"/>
      <c r="I14" s="29">
        <f t="shared" si="0"/>
        <v>0</v>
      </c>
      <c r="J14" s="64"/>
      <c r="K14" s="67"/>
    </row>
    <row r="15" spans="2:11" ht="21.75" customHeight="1">
      <c r="B15" s="337"/>
      <c r="C15" s="25"/>
      <c r="D15" s="25"/>
      <c r="E15" s="25"/>
      <c r="F15" s="25"/>
      <c r="G15" s="25"/>
      <c r="H15" s="25"/>
      <c r="I15" s="25"/>
      <c r="J15" s="64"/>
      <c r="K15" s="67"/>
    </row>
    <row r="16" spans="2:11" ht="21.75" customHeight="1">
      <c r="B16" s="337"/>
      <c r="C16" s="25"/>
      <c r="D16" s="25"/>
      <c r="E16" s="25"/>
      <c r="F16" s="25"/>
      <c r="G16" s="25"/>
      <c r="H16" s="25"/>
      <c r="I16" s="25"/>
      <c r="J16" s="64"/>
      <c r="K16" s="67"/>
    </row>
    <row r="17" spans="2:11" ht="21.75" customHeight="1">
      <c r="B17" s="337"/>
      <c r="C17" s="25"/>
      <c r="D17" s="25"/>
      <c r="E17" s="25"/>
      <c r="F17" s="25"/>
      <c r="G17" s="25"/>
      <c r="H17" s="25"/>
      <c r="I17" s="25"/>
      <c r="J17" s="64"/>
      <c r="K17" s="67"/>
    </row>
    <row r="18" spans="2:11" ht="21.75" customHeight="1">
      <c r="B18" s="337"/>
      <c r="C18" s="25"/>
      <c r="D18" s="25"/>
      <c r="E18" s="25"/>
      <c r="F18" s="25"/>
      <c r="G18" s="25"/>
      <c r="H18" s="25"/>
      <c r="I18" s="25"/>
      <c r="J18" s="64"/>
      <c r="K18" s="67"/>
    </row>
    <row r="19" spans="2:11" ht="21.75" customHeight="1">
      <c r="B19" s="337"/>
      <c r="C19" s="25"/>
      <c r="D19" s="25"/>
      <c r="E19" s="25"/>
      <c r="F19" s="25"/>
      <c r="G19" s="25"/>
      <c r="H19" s="25"/>
      <c r="I19" s="25"/>
      <c r="J19" s="64"/>
      <c r="K19" s="67"/>
    </row>
    <row r="20" spans="2:11" ht="21.75" customHeight="1">
      <c r="B20" s="337"/>
      <c r="C20" s="25"/>
      <c r="D20" s="25"/>
      <c r="E20" s="25"/>
      <c r="F20" s="25"/>
      <c r="G20" s="25"/>
      <c r="H20" s="25"/>
      <c r="I20" s="25"/>
      <c r="J20" s="64"/>
      <c r="K20" s="67"/>
    </row>
    <row r="21" spans="2:11" ht="21.75" customHeight="1">
      <c r="B21" s="337"/>
      <c r="C21" s="25"/>
      <c r="D21" s="25"/>
      <c r="E21" s="25"/>
      <c r="F21" s="25"/>
      <c r="G21" s="25"/>
      <c r="H21" s="25"/>
      <c r="I21" s="25"/>
      <c r="J21" s="64"/>
      <c r="K21" s="67"/>
    </row>
    <row r="22" spans="2:11" ht="21.75" customHeight="1">
      <c r="B22" s="337"/>
      <c r="C22" s="25"/>
      <c r="D22" s="25"/>
      <c r="E22" s="25"/>
      <c r="F22" s="25"/>
      <c r="G22" s="25"/>
      <c r="H22" s="25"/>
      <c r="I22" s="25"/>
      <c r="J22" s="64"/>
      <c r="K22" s="67"/>
    </row>
    <row r="23" spans="2:11" ht="21.75" customHeight="1">
      <c r="B23" s="337"/>
      <c r="C23" s="25"/>
      <c r="D23" s="25"/>
      <c r="E23" s="25"/>
      <c r="F23" s="25"/>
      <c r="G23" s="25"/>
      <c r="H23" s="25"/>
      <c r="I23" s="25"/>
      <c r="J23" s="64"/>
      <c r="K23" s="67"/>
    </row>
    <row r="24" spans="2:11" ht="21.75" customHeight="1">
      <c r="B24" s="337"/>
      <c r="C24" s="25"/>
      <c r="D24" s="25"/>
      <c r="E24" s="25"/>
      <c r="F24" s="25"/>
      <c r="G24" s="25"/>
      <c r="H24" s="25"/>
      <c r="I24" s="25"/>
      <c r="J24" s="64"/>
      <c r="K24" s="67"/>
    </row>
    <row r="25" spans="2:11" ht="21.75" customHeight="1">
      <c r="B25" s="337"/>
      <c r="C25" s="25"/>
      <c r="D25" s="25"/>
      <c r="E25" s="25"/>
      <c r="F25" s="25"/>
      <c r="G25" s="25"/>
      <c r="H25" s="25"/>
      <c r="I25" s="25"/>
      <c r="J25" s="64"/>
      <c r="K25" s="67"/>
    </row>
    <row r="26" spans="2:11" ht="21.75" customHeight="1">
      <c r="B26" s="337"/>
      <c r="C26" s="25"/>
      <c r="D26" s="25"/>
      <c r="E26" s="25"/>
      <c r="F26" s="25"/>
      <c r="G26" s="25"/>
      <c r="H26" s="25"/>
      <c r="I26" s="25"/>
      <c r="J26" s="64"/>
      <c r="K26" s="67"/>
    </row>
    <row r="27" spans="2:11" ht="21.75" customHeight="1">
      <c r="B27" s="337"/>
      <c r="C27" s="25"/>
      <c r="D27" s="25"/>
      <c r="E27" s="25"/>
      <c r="F27" s="25"/>
      <c r="G27" s="25"/>
      <c r="H27" s="25"/>
      <c r="I27" s="25"/>
      <c r="J27" s="64"/>
      <c r="K27" s="67"/>
    </row>
    <row r="28" spans="2:11" ht="21.75" customHeight="1">
      <c r="B28" s="337"/>
      <c r="C28" s="25"/>
      <c r="D28" s="25"/>
      <c r="E28" s="25"/>
      <c r="F28" s="25"/>
      <c r="G28" s="25"/>
      <c r="H28" s="25"/>
      <c r="I28" s="25"/>
      <c r="J28" s="64"/>
      <c r="K28" s="67"/>
    </row>
    <row r="29" spans="2:11" ht="21.75" customHeight="1">
      <c r="B29" s="337"/>
      <c r="C29" s="25"/>
      <c r="D29" s="25"/>
      <c r="E29" s="25"/>
      <c r="F29" s="25"/>
      <c r="G29" s="25"/>
      <c r="H29" s="25"/>
      <c r="I29" s="25"/>
      <c r="J29" s="64"/>
      <c r="K29" s="67"/>
    </row>
    <row r="30" spans="2:11" ht="21.75" customHeight="1">
      <c r="B30" s="337"/>
      <c r="C30" s="25"/>
      <c r="D30" s="25"/>
      <c r="E30" s="25"/>
      <c r="F30" s="25"/>
      <c r="G30" s="25"/>
      <c r="H30" s="25"/>
      <c r="I30" s="25"/>
      <c r="J30" s="64"/>
      <c r="K30" s="67"/>
    </row>
    <row r="31" spans="2:11" ht="21.75" customHeight="1" thickBot="1">
      <c r="B31" s="338"/>
      <c r="C31" s="25"/>
      <c r="D31" s="25"/>
      <c r="E31" s="25"/>
      <c r="F31" s="25"/>
      <c r="G31" s="25"/>
      <c r="H31" s="25"/>
      <c r="I31" s="25"/>
      <c r="J31" s="64"/>
      <c r="K31" s="67"/>
    </row>
    <row r="32" spans="2:11" ht="21.75" customHeight="1" thickBot="1">
      <c r="B32" s="134" t="s">
        <v>2</v>
      </c>
      <c r="C32" s="134"/>
      <c r="D32" s="135">
        <f>SUM(D9:D31)</f>
        <v>0</v>
      </c>
      <c r="E32" s="135">
        <f>SUM(E9:E31)</f>
        <v>0</v>
      </c>
      <c r="F32" s="135">
        <f>SUM(F9:F31)</f>
        <v>0</v>
      </c>
      <c r="G32" s="135">
        <f>SUM(G9:G31)</f>
        <v>0</v>
      </c>
      <c r="H32" s="135">
        <f>SUM(H9:H31)</f>
        <v>0</v>
      </c>
      <c r="I32" s="135">
        <f>SUM(D32:H32)</f>
        <v>0</v>
      </c>
      <c r="J32" s="136"/>
      <c r="K32" s="137"/>
    </row>
    <row r="33" spans="2:11" ht="21.75" customHeight="1">
      <c r="B33" s="28"/>
      <c r="C33" s="29"/>
      <c r="D33" s="29"/>
      <c r="E33" s="29"/>
      <c r="F33" s="29"/>
      <c r="G33" s="29"/>
      <c r="H33" s="29"/>
      <c r="I33" s="29"/>
      <c r="J33" s="43"/>
      <c r="K33" s="45"/>
    </row>
    <row r="34" spans="2:11" ht="21.75" customHeight="1" thickBot="1">
      <c r="B34" s="24"/>
      <c r="C34" s="30"/>
      <c r="D34" s="30"/>
      <c r="E34" s="30"/>
      <c r="F34" s="30"/>
      <c r="G34" s="30"/>
      <c r="H34" s="30"/>
      <c r="I34" s="30"/>
      <c r="J34" s="64"/>
      <c r="K34" s="67"/>
    </row>
    <row r="35" spans="2:11" ht="21.75" customHeight="1">
      <c r="B35" s="111"/>
      <c r="C35" s="124" t="s">
        <v>130</v>
      </c>
      <c r="D35" s="31"/>
      <c r="E35" s="31"/>
      <c r="F35" s="31"/>
      <c r="G35" s="31"/>
      <c r="H35" s="31"/>
      <c r="I35" s="125"/>
      <c r="J35" s="116"/>
      <c r="K35" s="67"/>
    </row>
    <row r="36" spans="2:11" ht="39" customHeight="1">
      <c r="B36" s="111"/>
      <c r="C36" s="295" t="s">
        <v>196</v>
      </c>
      <c r="D36" s="25"/>
      <c r="E36" s="25"/>
      <c r="F36" s="25"/>
      <c r="G36" s="25"/>
      <c r="H36" s="25"/>
      <c r="I36" s="126">
        <f>SUM(D36:H36)</f>
        <v>0</v>
      </c>
      <c r="J36" s="116"/>
      <c r="K36" s="67"/>
    </row>
    <row r="37" spans="2:11" ht="21.75" customHeight="1">
      <c r="B37" s="111"/>
      <c r="C37" s="127"/>
      <c r="D37" s="25"/>
      <c r="E37" s="25"/>
      <c r="F37" s="25"/>
      <c r="G37" s="25"/>
      <c r="H37" s="25"/>
      <c r="I37" s="126">
        <f>SUM(D37:H37)</f>
        <v>0</v>
      </c>
      <c r="J37" s="116"/>
      <c r="K37" s="67"/>
    </row>
    <row r="38" spans="2:11" ht="21.75" customHeight="1" thickBot="1">
      <c r="B38" s="133"/>
      <c r="C38" s="128"/>
      <c r="D38" s="129"/>
      <c r="E38" s="129"/>
      <c r="F38" s="129"/>
      <c r="G38" s="129"/>
      <c r="H38" s="129"/>
      <c r="I38" s="130"/>
      <c r="J38" s="46"/>
      <c r="K38" s="40"/>
    </row>
    <row r="39" spans="2:11" ht="21.75" customHeight="1">
      <c r="B39" s="132"/>
      <c r="C39" s="123"/>
      <c r="D39" s="123"/>
      <c r="E39" s="123"/>
      <c r="F39" s="123"/>
      <c r="G39" s="123"/>
      <c r="H39" s="123"/>
      <c r="I39" s="123"/>
      <c r="J39" s="38"/>
      <c r="K39" s="40"/>
    </row>
    <row r="40" spans="2:11" ht="21.75" customHeight="1">
      <c r="B40" s="24"/>
      <c r="C40" s="24"/>
      <c r="D40" s="25"/>
      <c r="E40" s="25"/>
      <c r="F40" s="25"/>
      <c r="G40" s="25"/>
      <c r="H40" s="25"/>
      <c r="I40" s="25"/>
      <c r="J40" s="64"/>
      <c r="K40" s="67"/>
    </row>
    <row r="41" spans="2:11" ht="21.75" customHeight="1">
      <c r="B41" s="46"/>
      <c r="C41" s="46"/>
      <c r="D41" s="46"/>
      <c r="E41" s="46"/>
      <c r="F41" s="46"/>
      <c r="G41" s="46"/>
      <c r="H41" s="46"/>
      <c r="I41" s="46"/>
      <c r="J41" s="46"/>
      <c r="K41" s="46"/>
    </row>
    <row r="42" spans="2:11" ht="21.75" customHeight="1">
      <c r="B42" s="44"/>
      <c r="C42" s="44"/>
      <c r="D42" s="44"/>
      <c r="E42" s="44"/>
      <c r="F42" s="44"/>
      <c r="G42" s="44"/>
      <c r="H42" s="44"/>
      <c r="I42" s="44"/>
      <c r="J42" s="44"/>
      <c r="K42" s="44"/>
    </row>
    <row r="43" spans="2:11" ht="21.75" customHeight="1">
      <c r="B43" s="327" t="s">
        <v>59</v>
      </c>
      <c r="C43" s="327"/>
      <c r="D43" s="327"/>
      <c r="E43" s="327"/>
      <c r="F43" s="327"/>
      <c r="G43" s="327"/>
      <c r="H43" s="327"/>
      <c r="I43" s="327"/>
      <c r="J43" s="327"/>
      <c r="K43" s="327"/>
    </row>
    <row r="44" spans="2:11" ht="21.75" customHeight="1">
      <c r="B44" s="38"/>
      <c r="C44" s="39"/>
      <c r="D44" s="39"/>
      <c r="E44" s="39"/>
      <c r="F44" s="39"/>
      <c r="G44" s="39"/>
      <c r="H44" s="39"/>
      <c r="I44" s="39"/>
      <c r="J44" s="39"/>
      <c r="K44" s="39"/>
    </row>
    <row r="45" spans="2:11" ht="21.75" customHeight="1">
      <c r="B45" s="41" t="s">
        <v>219</v>
      </c>
      <c r="C45" s="33"/>
      <c r="D45" s="33"/>
      <c r="E45" s="33"/>
      <c r="F45" s="33"/>
      <c r="G45" s="33"/>
      <c r="H45" s="33"/>
      <c r="I45" s="33"/>
      <c r="J45" s="33"/>
      <c r="K45" s="33"/>
    </row>
    <row r="46" spans="2:11" ht="21.75" customHeight="1">
      <c r="B46" s="41" t="s">
        <v>195</v>
      </c>
      <c r="C46" s="33"/>
      <c r="D46" s="33"/>
      <c r="E46" s="33"/>
      <c r="F46" s="33"/>
      <c r="G46" s="33"/>
      <c r="H46" s="33"/>
      <c r="I46" s="33"/>
      <c r="J46" s="33"/>
      <c r="K46" s="33"/>
    </row>
    <row r="47" spans="2:11" ht="21.75" customHeight="1">
      <c r="B47" s="41"/>
      <c r="C47" s="33"/>
      <c r="D47" s="33"/>
      <c r="E47" s="33"/>
      <c r="F47" s="33"/>
      <c r="G47" s="33"/>
      <c r="H47" s="33"/>
      <c r="I47" s="33"/>
      <c r="J47" s="33"/>
      <c r="K47" s="33"/>
    </row>
    <row r="48" spans="2:11" ht="21.75" customHeight="1">
      <c r="B48" s="41" t="s">
        <v>131</v>
      </c>
      <c r="C48" s="34"/>
      <c r="D48" s="34"/>
      <c r="E48" s="34"/>
      <c r="F48" s="34"/>
      <c r="G48" s="34"/>
      <c r="H48" s="34"/>
      <c r="I48" s="34"/>
      <c r="J48" s="34"/>
      <c r="K48" s="34"/>
    </row>
    <row r="49" spans="2:11" ht="21.75" customHeight="1">
      <c r="B49" s="41"/>
      <c r="C49" s="15"/>
      <c r="D49" s="35"/>
      <c r="E49" s="35"/>
      <c r="F49" s="35"/>
      <c r="G49" s="35"/>
      <c r="H49" s="35"/>
      <c r="I49" s="35"/>
      <c r="J49" s="35"/>
      <c r="K49" s="35"/>
    </row>
    <row r="50" spans="2:11" ht="21.75" customHeight="1">
      <c r="B50" s="41"/>
      <c r="C50" s="15"/>
      <c r="D50" s="35"/>
      <c r="E50" s="35"/>
      <c r="F50" s="35"/>
      <c r="G50" s="35"/>
      <c r="H50" s="35"/>
      <c r="I50" s="35"/>
      <c r="J50" s="35"/>
      <c r="K50" s="35"/>
    </row>
    <row r="51" spans="2:11" ht="21.75" customHeight="1">
      <c r="B51" s="41"/>
      <c r="C51" s="15"/>
      <c r="D51" s="35"/>
      <c r="E51" s="35"/>
      <c r="F51" s="35"/>
      <c r="G51" s="35"/>
      <c r="H51" s="35"/>
      <c r="I51" s="35"/>
      <c r="J51" s="35"/>
      <c r="K51" s="35"/>
    </row>
    <row r="52" spans="2:11" ht="21.75" customHeight="1">
      <c r="B52" s="41"/>
      <c r="C52" s="15"/>
      <c r="D52" s="35"/>
      <c r="E52" s="35"/>
      <c r="F52" s="35"/>
      <c r="G52" s="35"/>
      <c r="H52" s="35"/>
      <c r="I52" s="35"/>
      <c r="J52" s="35"/>
      <c r="K52" s="35"/>
    </row>
    <row r="53" spans="2:11" ht="21.75" customHeight="1">
      <c r="B53" s="41"/>
      <c r="C53" s="15"/>
      <c r="D53" s="33"/>
      <c r="E53" s="33"/>
      <c r="F53" s="33"/>
      <c r="G53" s="33"/>
      <c r="H53" s="33"/>
      <c r="I53" s="36"/>
      <c r="J53" s="36"/>
      <c r="K53" s="36"/>
    </row>
    <row r="54" spans="2:11" ht="21.75" customHeight="1">
      <c r="B54" s="41"/>
      <c r="C54" s="33"/>
      <c r="D54" s="33"/>
      <c r="E54" s="33"/>
      <c r="F54" s="33"/>
      <c r="G54" s="33"/>
      <c r="H54" s="33"/>
      <c r="I54" s="33"/>
      <c r="J54" s="33"/>
      <c r="K54" s="33"/>
    </row>
    <row r="55" spans="2:11" ht="21.75" customHeight="1">
      <c r="B55" s="41"/>
      <c r="C55" s="33"/>
      <c r="D55" s="33"/>
      <c r="E55" s="33"/>
      <c r="F55" s="33"/>
      <c r="G55" s="33"/>
      <c r="H55" s="33"/>
      <c r="I55" s="36"/>
      <c r="J55" s="36"/>
      <c r="K55" s="36"/>
    </row>
    <row r="56" spans="2:11" ht="21.75" customHeight="1">
      <c r="B56" s="41"/>
      <c r="C56" s="33"/>
      <c r="D56" s="33"/>
      <c r="E56" s="33"/>
      <c r="F56" s="33"/>
      <c r="G56" s="33"/>
      <c r="H56" s="33"/>
      <c r="I56" s="33"/>
      <c r="J56" s="33"/>
      <c r="K56" s="33"/>
    </row>
    <row r="57" spans="2:11" ht="21.75" customHeight="1">
      <c r="B57" s="41"/>
      <c r="C57" s="33"/>
      <c r="D57" s="33"/>
      <c r="E57" s="33"/>
      <c r="F57" s="33"/>
      <c r="G57" s="33"/>
      <c r="H57" s="37"/>
      <c r="I57" s="36"/>
      <c r="J57" s="36"/>
      <c r="K57" s="36"/>
    </row>
    <row r="58" spans="2:11" ht="21.75" customHeight="1">
      <c r="B58" s="41"/>
      <c r="C58" s="33"/>
      <c r="D58" s="33"/>
      <c r="E58" s="33"/>
      <c r="F58" s="33"/>
      <c r="G58" s="33"/>
      <c r="H58" s="33"/>
      <c r="I58" s="33"/>
      <c r="J58" s="33"/>
      <c r="K58" s="33"/>
    </row>
    <row r="59" spans="2:11" ht="21.75" customHeight="1">
      <c r="B59" s="41"/>
      <c r="C59" s="33"/>
      <c r="D59" s="33"/>
      <c r="E59" s="33"/>
      <c r="F59" s="33"/>
      <c r="G59" s="33"/>
      <c r="H59" s="33"/>
      <c r="I59" s="36"/>
      <c r="J59" s="36"/>
      <c r="K59" s="36"/>
    </row>
    <row r="60" spans="2:11" ht="21.75" customHeight="1">
      <c r="B60" s="43"/>
      <c r="C60" s="44"/>
      <c r="D60" s="44"/>
      <c r="E60" s="44"/>
      <c r="F60" s="44"/>
      <c r="G60" s="44"/>
      <c r="H60" s="44"/>
      <c r="I60" s="44"/>
      <c r="J60" s="44"/>
      <c r="K60" s="44"/>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B43:K43"/>
    <mergeCell ref="B5:B8"/>
    <mergeCell ref="C5:C8"/>
    <mergeCell ref="D5:H5"/>
    <mergeCell ref="I5:I8"/>
    <mergeCell ref="J5:K8"/>
    <mergeCell ref="B9:B31"/>
  </mergeCells>
  <printOptions/>
  <pageMargins left="0.25" right="0.25" top="0.75" bottom="0.75" header="0.3" footer="0.3"/>
  <pageSetup horizontalDpi="600" verticalDpi="600" orientation="portrait" paperSize="9" scale="56" r:id="rId1"/>
</worksheet>
</file>

<file path=xl/worksheets/sheet20.xml><?xml version="1.0" encoding="utf-8"?>
<worksheet xmlns="http://schemas.openxmlformats.org/spreadsheetml/2006/main" xmlns:r="http://schemas.openxmlformats.org/officeDocument/2006/relationships">
  <dimension ref="B2:K60"/>
  <sheetViews>
    <sheetView view="pageBreakPreview" zoomScale="80" zoomScaleNormal="85" zoomScaleSheetLayoutView="80" workbookViewId="0" topLeftCell="A34">
      <selection activeCell="D23" sqref="D23"/>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41</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40</v>
      </c>
      <c r="C9" s="49" t="s">
        <v>124</v>
      </c>
      <c r="D9" s="29">
        <f>'別紙⑭-1'!D40</f>
        <v>0</v>
      </c>
      <c r="E9" s="29">
        <f>'別紙⑭-1'!E40</f>
        <v>0</v>
      </c>
      <c r="F9" s="29">
        <f>'別紙⑭-1'!F40</f>
        <v>0</v>
      </c>
      <c r="G9" s="29">
        <f>'別紙⑭-1'!G40</f>
        <v>0</v>
      </c>
      <c r="H9" s="29">
        <f>'別紙⑭-1'!H40</f>
        <v>0</v>
      </c>
      <c r="I9" s="29">
        <f>SUM(D9:H9)</f>
        <v>0</v>
      </c>
      <c r="J9" s="64" t="s">
        <v>42</v>
      </c>
      <c r="K9" s="92"/>
    </row>
    <row r="10" spans="2:11" ht="21.75" customHeight="1">
      <c r="B10" s="331"/>
      <c r="C10" s="25" t="s">
        <v>345</v>
      </c>
      <c r="D10" s="25">
        <f>'別紙⑭-2'!D257</f>
        <v>0</v>
      </c>
      <c r="E10" s="25">
        <f>'別紙⑭-2'!E257</f>
        <v>0</v>
      </c>
      <c r="F10" s="25">
        <f>'別紙⑭-2'!F257</f>
        <v>0</v>
      </c>
      <c r="G10" s="25">
        <f>'別紙⑭-2'!G257</f>
        <v>0</v>
      </c>
      <c r="H10" s="25">
        <f>'別紙⑭-2'!H257</f>
        <v>0</v>
      </c>
      <c r="I10" s="25">
        <f>SUM(D10:H10)</f>
        <v>0</v>
      </c>
      <c r="J10" s="302" t="s">
        <v>296</v>
      </c>
      <c r="K10" s="60"/>
    </row>
    <row r="11" spans="2:11" ht="21.75" customHeight="1">
      <c r="B11" s="331"/>
      <c r="C11" s="25" t="s">
        <v>346</v>
      </c>
      <c r="D11" s="25">
        <f>'別紙⑭-3'!D32</f>
        <v>0</v>
      </c>
      <c r="E11" s="25">
        <f>'別紙⑭-3'!E32</f>
        <v>0</v>
      </c>
      <c r="F11" s="25">
        <f>'別紙⑭-3'!F32</f>
        <v>0</v>
      </c>
      <c r="G11" s="25">
        <f>'別紙⑭-3'!G32</f>
        <v>0</v>
      </c>
      <c r="H11" s="25">
        <f>'別紙⑭-3'!H32</f>
        <v>0</v>
      </c>
      <c r="I11" s="25">
        <f>SUM(D11:H11)</f>
        <v>0</v>
      </c>
      <c r="J11" s="302" t="s">
        <v>347</v>
      </c>
      <c r="K11" s="67"/>
    </row>
    <row r="12" spans="2:11" ht="21.75" customHeight="1">
      <c r="B12" s="331"/>
      <c r="C12" s="25" t="s">
        <v>344</v>
      </c>
      <c r="D12" s="25">
        <v>9000</v>
      </c>
      <c r="E12" s="25">
        <v>9000</v>
      </c>
      <c r="F12" s="25">
        <v>9000</v>
      </c>
      <c r="G12" s="25">
        <v>9000</v>
      </c>
      <c r="H12" s="25">
        <v>9000</v>
      </c>
      <c r="I12" s="25">
        <f>SUM(D12:H12)</f>
        <v>45000</v>
      </c>
      <c r="J12" s="64"/>
      <c r="K12" s="67"/>
    </row>
    <row r="13" spans="2:11" ht="21.75" customHeight="1">
      <c r="B13" s="331"/>
      <c r="C13" s="107"/>
      <c r="D13" s="25"/>
      <c r="E13" s="25"/>
      <c r="F13" s="25"/>
      <c r="G13" s="25"/>
      <c r="H13" s="25"/>
      <c r="I13" s="25"/>
      <c r="J13" s="64"/>
      <c r="K13" s="67"/>
    </row>
    <row r="14" spans="2:11" ht="21.75" customHeight="1">
      <c r="B14" s="331"/>
      <c r="C14" s="107"/>
      <c r="D14" s="25"/>
      <c r="E14" s="25"/>
      <c r="F14" s="25"/>
      <c r="G14" s="25"/>
      <c r="H14" s="25"/>
      <c r="I14" s="25"/>
      <c r="J14" s="64"/>
      <c r="K14" s="67"/>
    </row>
    <row r="15" spans="2:11" ht="21.75" customHeight="1">
      <c r="B15" s="331"/>
      <c r="C15" s="107"/>
      <c r="D15" s="25"/>
      <c r="E15" s="25"/>
      <c r="F15" s="25"/>
      <c r="G15" s="25"/>
      <c r="H15" s="25"/>
      <c r="I15" s="25"/>
      <c r="J15" s="64"/>
      <c r="K15" s="67"/>
    </row>
    <row r="16" spans="2:11" ht="21.75" customHeight="1">
      <c r="B16" s="331"/>
      <c r="C16" s="25"/>
      <c r="D16" s="25"/>
      <c r="E16" s="25"/>
      <c r="F16" s="25"/>
      <c r="G16" s="25"/>
      <c r="H16" s="25"/>
      <c r="I16" s="25"/>
      <c r="J16" s="64"/>
      <c r="K16" s="67"/>
    </row>
    <row r="17" spans="2:11" ht="21.75" customHeight="1">
      <c r="B17" s="331"/>
      <c r="C17" s="25"/>
      <c r="D17" s="25"/>
      <c r="E17" s="25"/>
      <c r="F17" s="25"/>
      <c r="G17" s="25"/>
      <c r="H17" s="25"/>
      <c r="I17" s="25"/>
      <c r="J17" s="64"/>
      <c r="K17" s="67"/>
    </row>
    <row r="18" spans="2:11" ht="21.75" customHeight="1">
      <c r="B18" s="331"/>
      <c r="C18" s="25"/>
      <c r="D18" s="25"/>
      <c r="E18" s="25"/>
      <c r="F18" s="25"/>
      <c r="G18" s="25"/>
      <c r="H18" s="25"/>
      <c r="I18" s="25"/>
      <c r="J18" s="64"/>
      <c r="K18" s="67"/>
    </row>
    <row r="19" spans="2:11" ht="21.75" customHeight="1">
      <c r="B19" s="331"/>
      <c r="C19" s="25"/>
      <c r="D19" s="25"/>
      <c r="E19" s="25"/>
      <c r="F19" s="25"/>
      <c r="G19" s="25"/>
      <c r="H19" s="25"/>
      <c r="I19" s="25"/>
      <c r="J19" s="64"/>
      <c r="K19" s="67"/>
    </row>
    <row r="20" spans="2:11" ht="21.75" customHeight="1">
      <c r="B20" s="331"/>
      <c r="C20" s="25"/>
      <c r="D20" s="25"/>
      <c r="E20" s="25"/>
      <c r="F20" s="25"/>
      <c r="G20" s="25"/>
      <c r="H20" s="25"/>
      <c r="I20" s="25"/>
      <c r="J20" s="64"/>
      <c r="K20" s="67"/>
    </row>
    <row r="21" spans="2:11" ht="21.75" customHeight="1">
      <c r="B21" s="331"/>
      <c r="C21" s="25"/>
      <c r="D21" s="25"/>
      <c r="E21" s="25"/>
      <c r="F21" s="25"/>
      <c r="G21" s="25"/>
      <c r="H21" s="25"/>
      <c r="I21" s="25"/>
      <c r="J21" s="64"/>
      <c r="K21" s="67"/>
    </row>
    <row r="22" spans="2:11" ht="21.75" customHeight="1">
      <c r="B22" s="331"/>
      <c r="C22" s="25"/>
      <c r="D22" s="25"/>
      <c r="E22" s="25"/>
      <c r="F22" s="25"/>
      <c r="G22" s="25"/>
      <c r="H22" s="25"/>
      <c r="I22" s="25"/>
      <c r="J22" s="64"/>
      <c r="K22" s="67"/>
    </row>
    <row r="23" spans="2:11" ht="21.75" customHeight="1">
      <c r="B23" s="331"/>
      <c r="C23" s="25"/>
      <c r="D23" s="25"/>
      <c r="E23" s="25"/>
      <c r="F23" s="25"/>
      <c r="G23" s="25"/>
      <c r="H23" s="25"/>
      <c r="I23" s="25"/>
      <c r="J23" s="64"/>
      <c r="K23" s="67"/>
    </row>
    <row r="24" spans="2:11" ht="21.75" customHeight="1">
      <c r="B24" s="331"/>
      <c r="C24" s="25"/>
      <c r="D24" s="25"/>
      <c r="E24" s="25"/>
      <c r="F24" s="25"/>
      <c r="G24" s="25"/>
      <c r="H24" s="25"/>
      <c r="I24" s="25"/>
      <c r="J24" s="64"/>
      <c r="K24" s="67"/>
    </row>
    <row r="25" spans="2:11" ht="21.75" customHeight="1">
      <c r="B25" s="331"/>
      <c r="C25" s="25"/>
      <c r="D25" s="25"/>
      <c r="E25" s="25"/>
      <c r="F25" s="25"/>
      <c r="G25" s="25"/>
      <c r="H25" s="25"/>
      <c r="I25" s="25"/>
      <c r="J25" s="64"/>
      <c r="K25" s="67"/>
    </row>
    <row r="26" spans="2:11" ht="21.75" customHeight="1">
      <c r="B26" s="331"/>
      <c r="C26" s="25"/>
      <c r="D26" s="25"/>
      <c r="E26" s="25"/>
      <c r="F26" s="25"/>
      <c r="G26" s="25"/>
      <c r="H26" s="25"/>
      <c r="I26" s="25"/>
      <c r="J26" s="64"/>
      <c r="K26" s="67"/>
    </row>
    <row r="27" spans="2:11" ht="21.75" customHeight="1">
      <c r="B27" s="331"/>
      <c r="C27" s="25"/>
      <c r="D27" s="25"/>
      <c r="E27" s="25"/>
      <c r="F27" s="25"/>
      <c r="G27" s="25"/>
      <c r="H27" s="25"/>
      <c r="I27" s="25"/>
      <c r="J27" s="64"/>
      <c r="K27" s="67"/>
    </row>
    <row r="28" spans="2:11" ht="21.75" customHeight="1">
      <c r="B28" s="331"/>
      <c r="C28" s="25"/>
      <c r="D28" s="25"/>
      <c r="E28" s="25"/>
      <c r="F28" s="25"/>
      <c r="G28" s="25"/>
      <c r="H28" s="25"/>
      <c r="I28" s="25"/>
      <c r="J28" s="64"/>
      <c r="K28" s="67"/>
    </row>
    <row r="29" spans="2:11" ht="21.75" customHeight="1">
      <c r="B29" s="331"/>
      <c r="C29" s="25"/>
      <c r="D29" s="25"/>
      <c r="E29" s="25"/>
      <c r="F29" s="25"/>
      <c r="G29" s="25"/>
      <c r="H29" s="25"/>
      <c r="I29" s="25"/>
      <c r="J29" s="64"/>
      <c r="K29" s="67"/>
    </row>
    <row r="30" spans="2:11" ht="21.75" customHeight="1">
      <c r="B30" s="331"/>
      <c r="C30" s="25"/>
      <c r="D30" s="25"/>
      <c r="E30" s="25"/>
      <c r="F30" s="25"/>
      <c r="G30" s="25"/>
      <c r="H30" s="25"/>
      <c r="I30" s="25"/>
      <c r="J30" s="64"/>
      <c r="K30" s="67"/>
    </row>
    <row r="31" spans="2:11" ht="21.75" customHeight="1">
      <c r="B31" s="331"/>
      <c r="C31" s="25"/>
      <c r="D31" s="25"/>
      <c r="E31" s="25"/>
      <c r="F31" s="25"/>
      <c r="G31" s="25"/>
      <c r="H31" s="25"/>
      <c r="I31" s="25"/>
      <c r="J31" s="64"/>
      <c r="K31" s="67"/>
    </row>
    <row r="32" spans="2:11" ht="21.75" customHeight="1">
      <c r="B32" s="331"/>
      <c r="C32" s="25"/>
      <c r="D32" s="25"/>
      <c r="E32" s="25"/>
      <c r="F32" s="25"/>
      <c r="G32" s="25"/>
      <c r="H32" s="25"/>
      <c r="I32" s="25"/>
      <c r="J32" s="64"/>
      <c r="K32" s="67"/>
    </row>
    <row r="33" spans="2:11" ht="21.75" customHeight="1">
      <c r="B33" s="331"/>
      <c r="C33" s="25"/>
      <c r="D33" s="25"/>
      <c r="E33" s="25"/>
      <c r="F33" s="25"/>
      <c r="G33" s="25"/>
      <c r="H33" s="25"/>
      <c r="I33" s="25"/>
      <c r="J33" s="64"/>
      <c r="K33" s="67"/>
    </row>
    <row r="34" spans="2:11" ht="21.75" customHeight="1">
      <c r="B34" s="331"/>
      <c r="C34" s="25"/>
      <c r="D34" s="25"/>
      <c r="E34" s="25"/>
      <c r="F34" s="25"/>
      <c r="G34" s="25"/>
      <c r="H34" s="25"/>
      <c r="I34" s="25"/>
      <c r="J34" s="64"/>
      <c r="K34" s="67"/>
    </row>
    <row r="35" spans="2:11" ht="21.75" customHeight="1">
      <c r="B35" s="331"/>
      <c r="C35" s="25"/>
      <c r="D35" s="25"/>
      <c r="E35" s="25"/>
      <c r="F35" s="25"/>
      <c r="G35" s="25"/>
      <c r="H35" s="25"/>
      <c r="I35" s="25"/>
      <c r="J35" s="64"/>
      <c r="K35" s="67"/>
    </row>
    <row r="36" spans="2:11" ht="21.75" customHeight="1">
      <c r="B36" s="331"/>
      <c r="C36" s="25"/>
      <c r="D36" s="25"/>
      <c r="E36" s="25"/>
      <c r="F36" s="25"/>
      <c r="G36" s="25"/>
      <c r="H36" s="25"/>
      <c r="I36" s="25"/>
      <c r="J36" s="64"/>
      <c r="K36" s="67"/>
    </row>
    <row r="37" spans="2:11" ht="21.75" customHeight="1">
      <c r="B37" s="331"/>
      <c r="C37" s="25"/>
      <c r="D37" s="25"/>
      <c r="E37" s="25"/>
      <c r="F37" s="25"/>
      <c r="G37" s="25"/>
      <c r="H37" s="25"/>
      <c r="I37" s="25"/>
      <c r="J37" s="64"/>
      <c r="K37" s="67"/>
    </row>
    <row r="38" spans="2:11" ht="21.75" customHeight="1">
      <c r="B38" s="331"/>
      <c r="C38" s="25"/>
      <c r="D38" s="25"/>
      <c r="E38" s="25"/>
      <c r="F38" s="25"/>
      <c r="G38" s="25"/>
      <c r="H38" s="25"/>
      <c r="I38" s="25"/>
      <c r="J38" s="64"/>
      <c r="K38" s="67"/>
    </row>
    <row r="39" spans="2:11" ht="21.75" customHeight="1" thickBot="1">
      <c r="B39" s="340"/>
      <c r="C39" s="30"/>
      <c r="D39" s="30"/>
      <c r="E39" s="30"/>
      <c r="F39" s="30"/>
      <c r="G39" s="30"/>
      <c r="H39" s="30"/>
      <c r="I39" s="30"/>
      <c r="J39" s="38"/>
      <c r="K39" s="40"/>
    </row>
    <row r="40" spans="2:11" ht="21.75" customHeight="1">
      <c r="B40" s="139" t="s">
        <v>2</v>
      </c>
      <c r="C40" s="139"/>
      <c r="D40" s="140">
        <f>SUM(D9:D39)</f>
        <v>9000</v>
      </c>
      <c r="E40" s="140">
        <f>SUM(E9:E39)</f>
        <v>9000</v>
      </c>
      <c r="F40" s="140">
        <f>SUM(F9:F39)</f>
        <v>9000</v>
      </c>
      <c r="G40" s="140">
        <f>SUM(G9:G39)</f>
        <v>9000</v>
      </c>
      <c r="H40" s="140">
        <f>SUM(H9:H39)</f>
        <v>9000</v>
      </c>
      <c r="I40" s="140">
        <f>SUM(D40:H40)</f>
        <v>45000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7"/>
      <c r="C44" s="33"/>
      <c r="D44" s="51"/>
      <c r="E44" s="51"/>
      <c r="F44" s="51"/>
      <c r="G44" s="51"/>
      <c r="H44" s="51"/>
      <c r="I44" s="33"/>
      <c r="J44" s="33"/>
      <c r="K44" s="42"/>
    </row>
    <row r="45" spans="2:11" ht="21.75" customHeight="1">
      <c r="B45" s="47" t="s">
        <v>125</v>
      </c>
      <c r="C45" s="33"/>
      <c r="D45" s="51"/>
      <c r="E45" s="51"/>
      <c r="F45" s="51"/>
      <c r="G45" s="51"/>
      <c r="H45" s="51"/>
      <c r="I45" s="33"/>
      <c r="J45" s="33"/>
      <c r="K45" s="42"/>
    </row>
    <row r="46" spans="2:11" ht="21.75" customHeight="1">
      <c r="B46" s="47" t="s">
        <v>297</v>
      </c>
      <c r="C46" s="33"/>
      <c r="D46" s="51"/>
      <c r="E46" s="51"/>
      <c r="F46" s="51"/>
      <c r="G46" s="51"/>
      <c r="H46" s="51"/>
      <c r="I46" s="33"/>
      <c r="J46" s="33"/>
      <c r="K46" s="42"/>
    </row>
    <row r="47" spans="2:11" ht="21.75" customHeight="1">
      <c r="B47" s="41" t="s">
        <v>298</v>
      </c>
      <c r="C47" s="15"/>
      <c r="D47" s="35"/>
      <c r="E47" s="35"/>
      <c r="F47" s="35"/>
      <c r="G47" s="35"/>
      <c r="H47" s="35"/>
      <c r="I47" s="35"/>
      <c r="J47" s="35"/>
      <c r="K47" s="42"/>
    </row>
    <row r="48" spans="2:11" ht="21.75" customHeight="1">
      <c r="B48" s="41"/>
      <c r="C48" s="15"/>
      <c r="D48" s="35"/>
      <c r="E48" s="35"/>
      <c r="F48" s="35"/>
      <c r="G48" s="35"/>
      <c r="H48" s="35"/>
      <c r="I48" s="35"/>
      <c r="J48" s="35"/>
      <c r="K48" s="42"/>
    </row>
    <row r="49" spans="2:11" ht="21.75" customHeight="1">
      <c r="B49" s="41"/>
      <c r="C49" s="146"/>
      <c r="D49" s="35"/>
      <c r="E49" s="35"/>
      <c r="F49" s="35"/>
      <c r="G49" s="35"/>
      <c r="H49" s="35"/>
      <c r="I49" s="35"/>
      <c r="J49" s="35"/>
      <c r="K49" s="42"/>
    </row>
    <row r="50" spans="2:11" ht="21.75" customHeight="1">
      <c r="B50" s="41"/>
      <c r="C50" s="146"/>
      <c r="D50" s="35"/>
      <c r="E50" s="35"/>
      <c r="F50" s="35"/>
      <c r="G50" s="35"/>
      <c r="H50" s="35"/>
      <c r="I50" s="35"/>
      <c r="J50" s="35"/>
      <c r="K50" s="42"/>
    </row>
    <row r="51" spans="2:11" ht="21.75" customHeight="1">
      <c r="B51" s="41"/>
      <c r="C51" s="15"/>
      <c r="D51" s="35"/>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5"/>
      <c r="E53" s="35"/>
      <c r="F53" s="35"/>
      <c r="G53" s="33"/>
      <c r="H53" s="33"/>
      <c r="I53" s="36"/>
      <c r="J53" s="36"/>
      <c r="K53" s="42"/>
    </row>
    <row r="54" spans="2:11" ht="21.75" customHeight="1">
      <c r="B54" s="41"/>
      <c r="C54" s="33"/>
      <c r="D54" s="33"/>
      <c r="E54" s="33"/>
      <c r="F54" s="33"/>
      <c r="G54" s="33"/>
      <c r="H54" s="33"/>
      <c r="I54" s="33"/>
      <c r="J54" s="33"/>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6"/>
      <c r="J56" s="36"/>
      <c r="K56" s="42"/>
    </row>
    <row r="57" spans="2:11" ht="21.75" customHeight="1">
      <c r="B57" s="41"/>
      <c r="C57" s="33"/>
      <c r="D57" s="33"/>
      <c r="E57" s="33"/>
      <c r="F57" s="33"/>
      <c r="G57" s="33"/>
      <c r="H57" s="33"/>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B9:B39"/>
    <mergeCell ref="I5:I8"/>
    <mergeCell ref="J5:K8"/>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21.xml><?xml version="1.0" encoding="utf-8"?>
<worksheet xmlns="http://schemas.openxmlformats.org/spreadsheetml/2006/main" xmlns:r="http://schemas.openxmlformats.org/officeDocument/2006/relationships">
  <dimension ref="B2:L60"/>
  <sheetViews>
    <sheetView tabSelected="1" view="pageBreakPreview" zoomScale="70" zoomScaleNormal="70" zoomScaleSheetLayoutView="70" workbookViewId="0" topLeftCell="A1">
      <selection activeCell="L9" sqref="L9"/>
    </sheetView>
  </sheetViews>
  <sheetFormatPr defaultColWidth="12.00390625" defaultRowHeight="13.5"/>
  <cols>
    <col min="1" max="1" width="3.375" style="2" customWidth="1"/>
    <col min="2" max="2" width="13.75390625" style="2" customWidth="1"/>
    <col min="3" max="3" width="30.125" style="2" customWidth="1"/>
    <col min="4" max="8" width="12.00390625" style="2" customWidth="1"/>
    <col min="9" max="9" width="15.75390625" style="2" customWidth="1"/>
    <col min="10" max="10" width="18.875" style="2" customWidth="1"/>
    <col min="11" max="11" width="7.625" style="2" customWidth="1"/>
    <col min="12" max="12" width="10.375" style="2" customWidth="1"/>
    <col min="13" max="16384" width="12.00390625" style="2" customWidth="1"/>
  </cols>
  <sheetData>
    <row r="1" ht="21.75" customHeight="1"/>
    <row r="2" spans="2:12" ht="21.75" customHeight="1">
      <c r="B2" s="9" t="s">
        <v>123</v>
      </c>
      <c r="C2" s="10"/>
      <c r="D2" s="10"/>
      <c r="E2" s="10"/>
      <c r="F2" s="10"/>
      <c r="G2" s="10"/>
      <c r="H2" s="10"/>
      <c r="I2" s="10"/>
      <c r="J2" s="10"/>
      <c r="K2" s="10"/>
      <c r="L2" s="10"/>
    </row>
    <row r="3" ht="21.75" customHeight="1">
      <c r="L3" s="18" t="s">
        <v>0</v>
      </c>
    </row>
    <row r="4" ht="21.75" customHeight="1"/>
    <row r="5" spans="2:12" ht="21.75" customHeight="1">
      <c r="B5" s="327" t="s">
        <v>1</v>
      </c>
      <c r="C5" s="327" t="s">
        <v>22</v>
      </c>
      <c r="D5" s="327" t="s">
        <v>23</v>
      </c>
      <c r="E5" s="327"/>
      <c r="F5" s="327"/>
      <c r="G5" s="327"/>
      <c r="H5" s="327"/>
      <c r="I5" s="327" t="s">
        <v>2</v>
      </c>
      <c r="J5" s="327" t="s">
        <v>3</v>
      </c>
      <c r="K5" s="327"/>
      <c r="L5" s="327"/>
    </row>
    <row r="6" spans="2:12" ht="21.75" customHeight="1">
      <c r="B6" s="327"/>
      <c r="C6" s="327"/>
      <c r="D6" s="70" t="s">
        <v>13</v>
      </c>
      <c r="E6" s="70" t="s">
        <v>14</v>
      </c>
      <c r="F6" s="70" t="s">
        <v>15</v>
      </c>
      <c r="G6" s="70" t="s">
        <v>16</v>
      </c>
      <c r="H6" s="70" t="s">
        <v>17</v>
      </c>
      <c r="I6" s="327"/>
      <c r="J6" s="327"/>
      <c r="K6" s="327"/>
      <c r="L6" s="327"/>
    </row>
    <row r="7" spans="2:12" ht="21.75" customHeight="1">
      <c r="B7" s="327"/>
      <c r="C7" s="327"/>
      <c r="D7" s="70" t="s">
        <v>185</v>
      </c>
      <c r="E7" s="292" t="s">
        <v>186</v>
      </c>
      <c r="F7" s="292" t="s">
        <v>187</v>
      </c>
      <c r="G7" s="292" t="s">
        <v>188</v>
      </c>
      <c r="H7" s="292" t="s">
        <v>189</v>
      </c>
      <c r="I7" s="327"/>
      <c r="J7" s="327"/>
      <c r="K7" s="327"/>
      <c r="L7" s="327"/>
    </row>
    <row r="8" spans="2:12" ht="21.75" customHeight="1" thickBot="1">
      <c r="B8" s="328"/>
      <c r="C8" s="328"/>
      <c r="D8" s="71" t="s">
        <v>190</v>
      </c>
      <c r="E8" s="293" t="s">
        <v>191</v>
      </c>
      <c r="F8" s="293" t="s">
        <v>192</v>
      </c>
      <c r="G8" s="293" t="s">
        <v>193</v>
      </c>
      <c r="H8" s="293" t="s">
        <v>194</v>
      </c>
      <c r="I8" s="328"/>
      <c r="J8" s="328"/>
      <c r="K8" s="328"/>
      <c r="L8" s="328"/>
    </row>
    <row r="9" spans="2:12" ht="21.75" customHeight="1" thickTop="1">
      <c r="B9" s="324" t="s">
        <v>40</v>
      </c>
      <c r="C9" s="29" t="s">
        <v>295</v>
      </c>
      <c r="D9" s="29">
        <f>300000*K9/100</f>
        <v>0</v>
      </c>
      <c r="E9" s="29">
        <f>D9</f>
        <v>0</v>
      </c>
      <c r="F9" s="29">
        <f>E9</f>
        <v>0</v>
      </c>
      <c r="G9" s="29">
        <f>F9</f>
        <v>0</v>
      </c>
      <c r="H9" s="29">
        <f>G9</f>
        <v>0</v>
      </c>
      <c r="I9" s="29">
        <f>SUM(D9:H9)</f>
        <v>0</v>
      </c>
      <c r="J9" s="43" t="s">
        <v>176</v>
      </c>
      <c r="K9" s="322"/>
      <c r="L9" s="45" t="s">
        <v>580</v>
      </c>
    </row>
    <row r="10" spans="2:12" ht="21.75" customHeight="1">
      <c r="B10" s="325"/>
      <c r="C10" s="50"/>
      <c r="D10" s="25"/>
      <c r="E10" s="25"/>
      <c r="F10" s="25"/>
      <c r="G10" s="25"/>
      <c r="I10" s="25"/>
      <c r="J10" s="64"/>
      <c r="K10" s="116"/>
      <c r="L10" s="67"/>
    </row>
    <row r="11" spans="2:12" ht="21.75" customHeight="1">
      <c r="B11" s="325"/>
      <c r="C11" s="50"/>
      <c r="D11" s="25"/>
      <c r="E11" s="25"/>
      <c r="F11" s="25"/>
      <c r="G11" s="25"/>
      <c r="H11" s="25"/>
      <c r="I11" s="25"/>
      <c r="J11" s="64"/>
      <c r="K11" s="116"/>
      <c r="L11" s="67"/>
    </row>
    <row r="12" spans="2:12" ht="21.75" customHeight="1">
      <c r="B12" s="325"/>
      <c r="C12" s="50"/>
      <c r="D12" s="25"/>
      <c r="E12" s="25"/>
      <c r="F12" s="25"/>
      <c r="G12" s="25"/>
      <c r="I12" s="25"/>
      <c r="J12" s="64"/>
      <c r="K12" s="116"/>
      <c r="L12" s="67"/>
    </row>
    <row r="13" spans="2:12" ht="21.75" customHeight="1">
      <c r="B13" s="325"/>
      <c r="C13" s="50"/>
      <c r="D13" s="25"/>
      <c r="E13" s="25"/>
      <c r="F13" s="25"/>
      <c r="G13" s="25"/>
      <c r="H13" s="25"/>
      <c r="I13" s="25"/>
      <c r="J13" s="64"/>
      <c r="K13" s="116"/>
      <c r="L13" s="67"/>
    </row>
    <row r="14" spans="2:12" ht="21.75" customHeight="1">
      <c r="B14" s="325"/>
      <c r="C14" s="50"/>
      <c r="D14" s="25"/>
      <c r="E14" s="25"/>
      <c r="F14" s="25"/>
      <c r="G14" s="25"/>
      <c r="H14" s="25"/>
      <c r="I14" s="25"/>
      <c r="J14" s="64"/>
      <c r="K14" s="116"/>
      <c r="L14" s="67"/>
    </row>
    <row r="15" spans="2:12" ht="21.75" customHeight="1">
      <c r="B15" s="325"/>
      <c r="C15" s="50"/>
      <c r="D15" s="25"/>
      <c r="E15" s="25"/>
      <c r="F15" s="25"/>
      <c r="G15" s="25"/>
      <c r="H15" s="25"/>
      <c r="I15" s="25"/>
      <c r="J15" s="64"/>
      <c r="K15" s="116"/>
      <c r="L15" s="67"/>
    </row>
    <row r="16" spans="2:12" ht="21.75" customHeight="1">
      <c r="B16" s="325"/>
      <c r="C16" s="50"/>
      <c r="D16" s="25"/>
      <c r="E16" s="25"/>
      <c r="F16" s="25"/>
      <c r="G16" s="25"/>
      <c r="H16" s="25"/>
      <c r="I16" s="25"/>
      <c r="J16" s="64"/>
      <c r="K16" s="116"/>
      <c r="L16" s="67"/>
    </row>
    <row r="17" spans="2:12" ht="21.75" customHeight="1">
      <c r="B17" s="325"/>
      <c r="C17" s="50"/>
      <c r="D17" s="25"/>
      <c r="E17" s="25"/>
      <c r="F17" s="25"/>
      <c r="G17" s="25"/>
      <c r="H17" s="25"/>
      <c r="I17" s="25"/>
      <c r="J17" s="64"/>
      <c r="K17" s="116"/>
      <c r="L17" s="67"/>
    </row>
    <row r="18" spans="2:12" ht="21.75" customHeight="1">
      <c r="B18" s="325"/>
      <c r="C18" s="50"/>
      <c r="D18" s="25"/>
      <c r="E18" s="25"/>
      <c r="F18" s="25"/>
      <c r="G18" s="25"/>
      <c r="H18" s="25"/>
      <c r="I18" s="25"/>
      <c r="J18" s="64"/>
      <c r="K18" s="116"/>
      <c r="L18" s="67"/>
    </row>
    <row r="19" spans="2:12" ht="21.75" customHeight="1">
      <c r="B19" s="325"/>
      <c r="C19" s="50"/>
      <c r="D19" s="25"/>
      <c r="E19" s="25"/>
      <c r="F19" s="25"/>
      <c r="G19" s="25"/>
      <c r="H19" s="25"/>
      <c r="I19" s="25"/>
      <c r="J19" s="64"/>
      <c r="K19" s="116"/>
      <c r="L19" s="67"/>
    </row>
    <row r="20" spans="2:12" ht="21.75" customHeight="1">
      <c r="B20" s="325"/>
      <c r="C20" s="81"/>
      <c r="D20" s="25"/>
      <c r="E20" s="25"/>
      <c r="F20" s="25"/>
      <c r="G20" s="25"/>
      <c r="H20" s="25"/>
      <c r="I20" s="25"/>
      <c r="J20" s="64"/>
      <c r="K20" s="116"/>
      <c r="L20" s="67"/>
    </row>
    <row r="21" spans="2:12" ht="21.75" customHeight="1">
      <c r="B21" s="325"/>
      <c r="C21" s="81"/>
      <c r="D21" s="25"/>
      <c r="E21" s="25"/>
      <c r="F21" s="25"/>
      <c r="G21" s="25"/>
      <c r="H21" s="25"/>
      <c r="I21" s="25"/>
      <c r="J21" s="64"/>
      <c r="K21" s="116"/>
      <c r="L21" s="67"/>
    </row>
    <row r="22" spans="2:12" ht="21.75" customHeight="1">
      <c r="B22" s="325"/>
      <c r="C22" s="81"/>
      <c r="D22" s="25"/>
      <c r="E22" s="25"/>
      <c r="F22" s="25"/>
      <c r="G22" s="25"/>
      <c r="H22" s="25"/>
      <c r="I22" s="25"/>
      <c r="J22" s="64"/>
      <c r="K22" s="116"/>
      <c r="L22" s="67"/>
    </row>
    <row r="23" spans="2:12" ht="21.75" customHeight="1">
      <c r="B23" s="325"/>
      <c r="C23" s="81"/>
      <c r="D23" s="25"/>
      <c r="E23" s="25"/>
      <c r="F23" s="25"/>
      <c r="G23" s="25"/>
      <c r="H23" s="25"/>
      <c r="I23" s="25"/>
      <c r="J23" s="64"/>
      <c r="K23" s="116"/>
      <c r="L23" s="67"/>
    </row>
    <row r="24" spans="2:12" ht="21.75" customHeight="1">
      <c r="B24" s="325"/>
      <c r="C24" s="50"/>
      <c r="D24" s="25"/>
      <c r="E24" s="25"/>
      <c r="F24" s="25"/>
      <c r="G24" s="25"/>
      <c r="H24" s="25"/>
      <c r="I24" s="25"/>
      <c r="J24" s="64"/>
      <c r="K24" s="116"/>
      <c r="L24" s="67"/>
    </row>
    <row r="25" spans="2:12" ht="21.75" customHeight="1">
      <c r="B25" s="325"/>
      <c r="C25" s="25"/>
      <c r="D25" s="25"/>
      <c r="E25" s="25"/>
      <c r="F25" s="25"/>
      <c r="G25" s="25"/>
      <c r="H25" s="25"/>
      <c r="I25" s="25"/>
      <c r="J25" s="64"/>
      <c r="K25" s="116"/>
      <c r="L25" s="67"/>
    </row>
    <row r="26" spans="2:12" ht="21.75" customHeight="1">
      <c r="B26" s="325"/>
      <c r="C26" s="81"/>
      <c r="D26" s="25"/>
      <c r="E26" s="25"/>
      <c r="F26" s="25"/>
      <c r="G26" s="25"/>
      <c r="H26" s="25"/>
      <c r="I26" s="25"/>
      <c r="J26" s="64"/>
      <c r="K26" s="116"/>
      <c r="L26" s="67"/>
    </row>
    <row r="27" spans="2:12" ht="21.75" customHeight="1">
      <c r="B27" s="325"/>
      <c r="C27" s="81"/>
      <c r="D27" s="25"/>
      <c r="E27" s="25"/>
      <c r="F27" s="25"/>
      <c r="G27" s="25"/>
      <c r="H27" s="25"/>
      <c r="I27" s="25"/>
      <c r="J27" s="64"/>
      <c r="K27" s="116"/>
      <c r="L27" s="67"/>
    </row>
    <row r="28" spans="2:12" ht="21.75" customHeight="1">
      <c r="B28" s="325"/>
      <c r="C28" s="81"/>
      <c r="D28" s="25"/>
      <c r="E28" s="25"/>
      <c r="F28" s="25"/>
      <c r="G28" s="25"/>
      <c r="H28" s="25"/>
      <c r="I28" s="25"/>
      <c r="J28" s="64"/>
      <c r="K28" s="116"/>
      <c r="L28" s="67"/>
    </row>
    <row r="29" spans="2:12" ht="21.75" customHeight="1">
      <c r="B29" s="325"/>
      <c r="C29" s="81"/>
      <c r="D29" s="25"/>
      <c r="E29" s="25"/>
      <c r="F29" s="25"/>
      <c r="G29" s="25"/>
      <c r="H29" s="25"/>
      <c r="I29" s="25"/>
      <c r="J29" s="64"/>
      <c r="K29" s="116"/>
      <c r="L29" s="67"/>
    </row>
    <row r="30" spans="2:12" ht="21.75" customHeight="1">
      <c r="B30" s="325"/>
      <c r="C30" s="81"/>
      <c r="D30" s="25"/>
      <c r="E30" s="25"/>
      <c r="F30" s="25"/>
      <c r="G30" s="25"/>
      <c r="H30" s="25"/>
      <c r="I30" s="25"/>
      <c r="J30" s="64"/>
      <c r="K30" s="116"/>
      <c r="L30" s="67"/>
    </row>
    <row r="31" spans="2:12" ht="21.75" customHeight="1">
      <c r="B31" s="325"/>
      <c r="C31" s="81"/>
      <c r="D31" s="25"/>
      <c r="E31" s="25"/>
      <c r="F31" s="25"/>
      <c r="G31" s="25"/>
      <c r="H31" s="25"/>
      <c r="I31" s="25"/>
      <c r="J31" s="64"/>
      <c r="K31" s="116"/>
      <c r="L31" s="67"/>
    </row>
    <row r="32" spans="2:12" ht="21.75" customHeight="1">
      <c r="B32" s="325"/>
      <c r="C32" s="81"/>
      <c r="D32" s="25"/>
      <c r="E32" s="25"/>
      <c r="F32" s="25"/>
      <c r="G32" s="25"/>
      <c r="H32" s="25"/>
      <c r="I32" s="25"/>
      <c r="J32" s="64"/>
      <c r="K32" s="116"/>
      <c r="L32" s="67"/>
    </row>
    <row r="33" spans="2:12" ht="21.75" customHeight="1">
      <c r="B33" s="325"/>
      <c r="C33" s="81"/>
      <c r="D33" s="25"/>
      <c r="E33" s="25"/>
      <c r="F33" s="25"/>
      <c r="G33" s="25"/>
      <c r="H33" s="25"/>
      <c r="I33" s="25"/>
      <c r="J33" s="64"/>
      <c r="K33" s="116"/>
      <c r="L33" s="67"/>
    </row>
    <row r="34" spans="2:12" ht="21.75" customHeight="1">
      <c r="B34" s="325"/>
      <c r="C34" s="81"/>
      <c r="D34" s="25"/>
      <c r="E34" s="25"/>
      <c r="F34" s="25"/>
      <c r="G34" s="25"/>
      <c r="H34" s="25"/>
      <c r="I34" s="25"/>
      <c r="J34" s="64"/>
      <c r="K34" s="116"/>
      <c r="L34" s="67"/>
    </row>
    <row r="35" spans="2:12" ht="21.75" customHeight="1">
      <c r="B35" s="325"/>
      <c r="C35" s="81"/>
      <c r="D35" s="25"/>
      <c r="E35" s="25"/>
      <c r="F35" s="25"/>
      <c r="G35" s="25"/>
      <c r="H35" s="25"/>
      <c r="I35" s="25"/>
      <c r="J35" s="64"/>
      <c r="K35" s="116"/>
      <c r="L35" s="67"/>
    </row>
    <row r="36" spans="2:12" ht="21.75" customHeight="1">
      <c r="B36" s="325"/>
      <c r="C36" s="81"/>
      <c r="D36" s="25"/>
      <c r="E36" s="25"/>
      <c r="F36" s="25"/>
      <c r="G36" s="25"/>
      <c r="H36" s="25"/>
      <c r="I36" s="25"/>
      <c r="J36" s="64"/>
      <c r="K36" s="116"/>
      <c r="L36" s="67"/>
    </row>
    <row r="37" spans="2:12" ht="21.75" customHeight="1">
      <c r="B37" s="325"/>
      <c r="C37" s="25"/>
      <c r="D37" s="25"/>
      <c r="E37" s="25"/>
      <c r="F37" s="25"/>
      <c r="G37" s="25"/>
      <c r="H37" s="25"/>
      <c r="I37" s="25"/>
      <c r="J37" s="64"/>
      <c r="K37" s="116"/>
      <c r="L37" s="67"/>
    </row>
    <row r="38" spans="2:12" ht="21.75" customHeight="1">
      <c r="B38" s="325"/>
      <c r="C38" s="25"/>
      <c r="D38" s="25"/>
      <c r="E38" s="25"/>
      <c r="F38" s="25"/>
      <c r="G38" s="25"/>
      <c r="H38" s="25"/>
      <c r="I38" s="25"/>
      <c r="J38" s="64"/>
      <c r="K38" s="116"/>
      <c r="L38" s="67"/>
    </row>
    <row r="39" spans="2:12" ht="21.75" customHeight="1" thickBot="1">
      <c r="B39" s="332"/>
      <c r="C39" s="30"/>
      <c r="D39" s="30"/>
      <c r="E39" s="30"/>
      <c r="F39" s="30"/>
      <c r="G39" s="30"/>
      <c r="H39" s="30"/>
      <c r="I39" s="30"/>
      <c r="J39" s="38"/>
      <c r="K39" s="46"/>
      <c r="L39" s="40"/>
    </row>
    <row r="40" spans="2:12" ht="21.75" customHeight="1">
      <c r="B40" s="139" t="s">
        <v>2</v>
      </c>
      <c r="C40" s="139"/>
      <c r="D40" s="140">
        <f aca="true" t="shared" si="0" ref="D40:I40">SUM(D9:D39)</f>
        <v>0</v>
      </c>
      <c r="E40" s="140">
        <f t="shared" si="0"/>
        <v>0</v>
      </c>
      <c r="F40" s="140">
        <f t="shared" si="0"/>
        <v>0</v>
      </c>
      <c r="G40" s="140">
        <f t="shared" si="0"/>
        <v>0</v>
      </c>
      <c r="H40" s="140">
        <f t="shared" si="0"/>
        <v>0</v>
      </c>
      <c r="I40" s="140">
        <f t="shared" si="0"/>
        <v>0</v>
      </c>
      <c r="J40" s="141"/>
      <c r="K40" s="321"/>
      <c r="L40" s="142"/>
    </row>
    <row r="41" spans="2:12" ht="21.75" customHeight="1">
      <c r="B41" s="3"/>
      <c r="C41" s="3"/>
      <c r="D41" s="3"/>
      <c r="E41" s="3"/>
      <c r="F41" s="3"/>
      <c r="G41" s="3"/>
      <c r="H41" s="3"/>
      <c r="I41" s="3"/>
      <c r="J41" s="3"/>
      <c r="K41" s="3"/>
      <c r="L41" s="3"/>
    </row>
    <row r="42" spans="2:12" ht="21.75" customHeight="1">
      <c r="B42" s="3"/>
      <c r="C42" s="3"/>
      <c r="D42" s="3"/>
      <c r="E42" s="3"/>
      <c r="F42" s="3"/>
      <c r="G42" s="3"/>
      <c r="H42" s="3"/>
      <c r="I42" s="3"/>
      <c r="J42" s="3"/>
      <c r="K42" s="3"/>
      <c r="L42" s="3"/>
    </row>
    <row r="43" spans="2:12" ht="21.75" customHeight="1">
      <c r="B43" s="327" t="s">
        <v>59</v>
      </c>
      <c r="C43" s="327"/>
      <c r="D43" s="327"/>
      <c r="E43" s="327"/>
      <c r="F43" s="327"/>
      <c r="G43" s="327"/>
      <c r="H43" s="327"/>
      <c r="I43" s="327"/>
      <c r="J43" s="327"/>
      <c r="K43" s="327"/>
      <c r="L43" s="327"/>
    </row>
    <row r="44" spans="2:12" ht="21.75" customHeight="1">
      <c r="B44" s="41"/>
      <c r="C44" s="33"/>
      <c r="D44" s="33"/>
      <c r="E44" s="33"/>
      <c r="F44" s="33"/>
      <c r="G44" s="33"/>
      <c r="H44" s="33"/>
      <c r="I44" s="33"/>
      <c r="J44" s="33"/>
      <c r="K44" s="33"/>
      <c r="L44" s="42"/>
    </row>
    <row r="45" spans="2:12" ht="21.75" customHeight="1">
      <c r="B45" s="41" t="s">
        <v>581</v>
      </c>
      <c r="C45" s="33"/>
      <c r="D45" s="33"/>
      <c r="E45" s="33"/>
      <c r="F45" s="33"/>
      <c r="G45" s="33"/>
      <c r="H45" s="33"/>
      <c r="I45" s="33"/>
      <c r="J45" s="33"/>
      <c r="K45" s="33"/>
      <c r="L45" s="42"/>
    </row>
    <row r="46" spans="2:12" ht="21.75" customHeight="1">
      <c r="B46" s="41" t="s">
        <v>582</v>
      </c>
      <c r="C46" s="33"/>
      <c r="D46" s="33"/>
      <c r="E46" s="33"/>
      <c r="F46" s="33"/>
      <c r="G46" s="33"/>
      <c r="H46" s="33"/>
      <c r="I46" s="425"/>
      <c r="L46" s="42"/>
    </row>
    <row r="47" spans="2:12" ht="21.75" customHeight="1">
      <c r="B47" s="41"/>
      <c r="C47" s="33"/>
      <c r="D47" s="33"/>
      <c r="E47" s="33"/>
      <c r="F47" s="33"/>
      <c r="G47" s="33"/>
      <c r="H47" s="33"/>
      <c r="I47" s="426"/>
      <c r="J47" s="320"/>
      <c r="K47" s="320"/>
      <c r="L47" s="42"/>
    </row>
    <row r="48" spans="2:12" ht="21.75" customHeight="1">
      <c r="B48" s="41" t="s">
        <v>583</v>
      </c>
      <c r="C48" s="33"/>
      <c r="D48" s="33"/>
      <c r="E48" s="33"/>
      <c r="F48" s="33"/>
      <c r="G48" s="33"/>
      <c r="H48" s="33"/>
      <c r="I48" s="33"/>
      <c r="J48" s="33"/>
      <c r="K48" s="33"/>
      <c r="L48" s="42"/>
    </row>
    <row r="49" spans="2:12" ht="21.75" customHeight="1">
      <c r="B49" s="41" t="s">
        <v>584</v>
      </c>
      <c r="C49" s="33"/>
      <c r="D49" s="36"/>
      <c r="E49" s="33"/>
      <c r="F49" s="33"/>
      <c r="G49" s="33"/>
      <c r="H49" s="33"/>
      <c r="I49" s="33"/>
      <c r="J49" s="33"/>
      <c r="K49" s="33"/>
      <c r="L49" s="42"/>
    </row>
    <row r="50" spans="2:12" ht="21.75" customHeight="1">
      <c r="B50" s="41" t="s">
        <v>585</v>
      </c>
      <c r="C50" s="33"/>
      <c r="D50" s="33"/>
      <c r="E50" s="33"/>
      <c r="F50" s="33"/>
      <c r="G50" s="33"/>
      <c r="H50" s="33"/>
      <c r="I50" s="34"/>
      <c r="J50" s="34"/>
      <c r="K50" s="34"/>
      <c r="L50" s="42"/>
    </row>
    <row r="51" spans="2:12" ht="21.75" customHeight="1">
      <c r="B51" s="41" t="s">
        <v>576</v>
      </c>
      <c r="C51" s="15"/>
      <c r="D51" s="35"/>
      <c r="E51" s="35"/>
      <c r="F51" s="35"/>
      <c r="G51" s="35"/>
      <c r="H51" s="35"/>
      <c r="I51" s="35"/>
      <c r="J51" s="35"/>
      <c r="K51" s="35"/>
      <c r="L51" s="42"/>
    </row>
    <row r="52" spans="2:12" ht="21.75" customHeight="1">
      <c r="B52" s="47"/>
      <c r="C52" s="15"/>
      <c r="D52" s="35"/>
      <c r="E52" s="35"/>
      <c r="F52" s="35"/>
      <c r="G52" s="35"/>
      <c r="H52" s="35"/>
      <c r="I52" s="35"/>
      <c r="J52" s="35"/>
      <c r="K52" s="35"/>
      <c r="L52" s="42"/>
    </row>
    <row r="53" spans="2:12" ht="21.75" customHeight="1">
      <c r="B53" s="41" t="s">
        <v>586</v>
      </c>
      <c r="C53" s="34"/>
      <c r="D53" s="34"/>
      <c r="E53" s="34"/>
      <c r="F53" s="34"/>
      <c r="G53" s="34"/>
      <c r="H53" s="35"/>
      <c r="I53" s="35"/>
      <c r="J53" s="35"/>
      <c r="K53" s="35"/>
      <c r="L53" s="42"/>
    </row>
    <row r="54" spans="2:12" ht="21.75" customHeight="1">
      <c r="B54" s="41" t="s">
        <v>577</v>
      </c>
      <c r="C54" s="15"/>
      <c r="D54" s="35"/>
      <c r="E54" s="35"/>
      <c r="F54" s="35"/>
      <c r="G54" s="35"/>
      <c r="H54" s="33"/>
      <c r="I54" s="35"/>
      <c r="J54" s="35"/>
      <c r="K54" s="35"/>
      <c r="L54" s="42"/>
    </row>
    <row r="55" spans="2:12" ht="21.75" customHeight="1">
      <c r="B55" s="41"/>
      <c r="C55" s="33"/>
      <c r="D55" s="33"/>
      <c r="E55" s="33"/>
      <c r="F55" s="33"/>
      <c r="G55" s="33"/>
      <c r="H55" s="33"/>
      <c r="I55" s="35"/>
      <c r="J55" s="35"/>
      <c r="K55" s="35"/>
      <c r="L55" s="42"/>
    </row>
    <row r="56" spans="2:12" ht="21.75" customHeight="1">
      <c r="B56" s="41"/>
      <c r="C56" s="33"/>
      <c r="D56" s="33"/>
      <c r="E56" s="33"/>
      <c r="F56" s="33"/>
      <c r="G56" s="33"/>
      <c r="H56" s="33"/>
      <c r="I56" s="36"/>
      <c r="J56" s="36"/>
      <c r="K56" s="36"/>
      <c r="L56" s="42"/>
    </row>
    <row r="57" spans="2:12" ht="21.75" customHeight="1">
      <c r="B57" s="41"/>
      <c r="C57" s="33"/>
      <c r="D57" s="33"/>
      <c r="E57" s="33"/>
      <c r="F57" s="33"/>
      <c r="G57" s="33"/>
      <c r="H57" s="33"/>
      <c r="I57" s="33"/>
      <c r="J57" s="33"/>
      <c r="K57" s="33"/>
      <c r="L57" s="42"/>
    </row>
    <row r="58" spans="2:12" ht="21.75" customHeight="1">
      <c r="B58" s="41"/>
      <c r="C58" s="34"/>
      <c r="D58" s="34"/>
      <c r="E58" s="34"/>
      <c r="F58" s="34"/>
      <c r="G58" s="34"/>
      <c r="H58" s="34"/>
      <c r="I58" s="33"/>
      <c r="J58" s="33"/>
      <c r="K58" s="33"/>
      <c r="L58" s="42"/>
    </row>
    <row r="59" spans="2:12" ht="21.75" customHeight="1">
      <c r="B59" s="41"/>
      <c r="C59" s="15"/>
      <c r="D59" s="35"/>
      <c r="E59" s="35"/>
      <c r="F59" s="35"/>
      <c r="G59" s="35"/>
      <c r="H59" s="35"/>
      <c r="I59" s="36"/>
      <c r="J59" s="36"/>
      <c r="K59" s="36"/>
      <c r="L59" s="42"/>
    </row>
    <row r="60" spans="2:12" ht="21.75" customHeight="1">
      <c r="B60" s="43"/>
      <c r="C60" s="44"/>
      <c r="D60" s="44"/>
      <c r="E60" s="44"/>
      <c r="F60" s="44"/>
      <c r="G60" s="44"/>
      <c r="H60" s="44"/>
      <c r="I60" s="44"/>
      <c r="J60" s="44"/>
      <c r="K60" s="44"/>
      <c r="L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B43:L43"/>
    <mergeCell ref="B5:B8"/>
    <mergeCell ref="C5:C8"/>
    <mergeCell ref="D5:H5"/>
    <mergeCell ref="I5:I8"/>
    <mergeCell ref="J5:L8"/>
    <mergeCell ref="B9:B39"/>
  </mergeCells>
  <printOptions/>
  <pageMargins left="0.25" right="0.25" top="0.75" bottom="0.75" header="0.3" footer="0.3"/>
  <pageSetup horizontalDpi="600" verticalDpi="600" orientation="portrait" paperSize="9" scale="57" r:id="rId1"/>
</worksheet>
</file>

<file path=xl/worksheets/sheet22.xml><?xml version="1.0" encoding="utf-8"?>
<worksheet xmlns="http://schemas.openxmlformats.org/spreadsheetml/2006/main" xmlns:r="http://schemas.openxmlformats.org/officeDocument/2006/relationships">
  <dimension ref="B2:K267"/>
  <sheetViews>
    <sheetView view="pageBreakPreview" zoomScale="70" zoomScaleNormal="80" zoomScaleSheetLayoutView="70" workbookViewId="0" topLeftCell="A1">
      <selection activeCell="J240" sqref="J240"/>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349</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70" t="s">
        <v>13</v>
      </c>
      <c r="E6" s="70" t="s">
        <v>14</v>
      </c>
      <c r="F6" s="70" t="s">
        <v>15</v>
      </c>
      <c r="G6" s="70" t="s">
        <v>16</v>
      </c>
      <c r="H6" s="70" t="s">
        <v>17</v>
      </c>
      <c r="I6" s="327"/>
      <c r="J6" s="327"/>
      <c r="K6" s="327"/>
    </row>
    <row r="7" spans="2:11" ht="21.75" customHeight="1">
      <c r="B7" s="327"/>
      <c r="C7" s="327"/>
      <c r="D7" s="70" t="s">
        <v>185</v>
      </c>
      <c r="E7" s="292" t="s">
        <v>186</v>
      </c>
      <c r="F7" s="292" t="s">
        <v>187</v>
      </c>
      <c r="G7" s="292" t="s">
        <v>188</v>
      </c>
      <c r="H7" s="292" t="s">
        <v>189</v>
      </c>
      <c r="I7" s="327"/>
      <c r="J7" s="327"/>
      <c r="K7" s="327"/>
    </row>
    <row r="8" spans="2:11" ht="21.75" customHeight="1" thickBot="1">
      <c r="B8" s="328"/>
      <c r="C8" s="328"/>
      <c r="D8" s="71" t="s">
        <v>190</v>
      </c>
      <c r="E8" s="293" t="s">
        <v>191</v>
      </c>
      <c r="F8" s="293" t="s">
        <v>192</v>
      </c>
      <c r="G8" s="293" t="s">
        <v>193</v>
      </c>
      <c r="H8" s="293" t="s">
        <v>194</v>
      </c>
      <c r="I8" s="328"/>
      <c r="J8" s="328"/>
      <c r="K8" s="328"/>
    </row>
    <row r="9" spans="2:11" ht="21.75" customHeight="1" thickTop="1">
      <c r="B9" s="324" t="s">
        <v>40</v>
      </c>
      <c r="C9" s="29" t="s">
        <v>371</v>
      </c>
      <c r="D9" s="29"/>
      <c r="E9" s="29"/>
      <c r="F9" s="29"/>
      <c r="G9" s="29"/>
      <c r="H9" s="29"/>
      <c r="I9" s="29"/>
      <c r="J9" s="43"/>
      <c r="K9" s="45"/>
    </row>
    <row r="10" spans="2:11" ht="21.75" customHeight="1">
      <c r="B10" s="325"/>
      <c r="C10" s="312" t="s">
        <v>350</v>
      </c>
      <c r="D10" s="316"/>
      <c r="E10" s="315"/>
      <c r="F10" s="315"/>
      <c r="G10" s="315"/>
      <c r="H10" s="315"/>
      <c r="I10" s="25"/>
      <c r="J10" s="64"/>
      <c r="K10" s="67"/>
    </row>
    <row r="11" spans="2:11" ht="21.75" customHeight="1">
      <c r="B11" s="325"/>
      <c r="C11" s="312" t="s">
        <v>351</v>
      </c>
      <c r="D11" s="316"/>
      <c r="E11" s="315"/>
      <c r="F11" s="315"/>
      <c r="G11" s="315"/>
      <c r="H11" s="315"/>
      <c r="I11" s="25"/>
      <c r="J11" s="64"/>
      <c r="K11" s="67"/>
    </row>
    <row r="12" spans="2:11" ht="21.75" customHeight="1">
      <c r="B12" s="325"/>
      <c r="C12" s="312" t="s">
        <v>352</v>
      </c>
      <c r="D12" s="315"/>
      <c r="E12" s="316"/>
      <c r="F12" s="315"/>
      <c r="G12" s="315"/>
      <c r="H12" s="315"/>
      <c r="I12" s="25"/>
      <c r="J12" s="64"/>
      <c r="K12" s="67"/>
    </row>
    <row r="13" spans="2:11" ht="21.75" customHeight="1">
      <c r="B13" s="325"/>
      <c r="C13" s="54" t="s">
        <v>370</v>
      </c>
      <c r="D13" s="25"/>
      <c r="E13" s="25"/>
      <c r="F13" s="25"/>
      <c r="G13" s="25"/>
      <c r="H13" s="25"/>
      <c r="I13" s="29"/>
      <c r="J13" s="64"/>
      <c r="K13" s="67"/>
    </row>
    <row r="14" spans="2:11" ht="21.75" customHeight="1">
      <c r="B14" s="325"/>
      <c r="C14" s="312" t="s">
        <v>353</v>
      </c>
      <c r="D14" s="316"/>
      <c r="E14" s="315"/>
      <c r="F14" s="315"/>
      <c r="G14" s="315"/>
      <c r="H14" s="315"/>
      <c r="I14" s="29"/>
      <c r="J14" s="64"/>
      <c r="K14" s="67"/>
    </row>
    <row r="15" spans="2:11" ht="21.75" customHeight="1">
      <c r="B15" s="325"/>
      <c r="C15" s="50" t="s">
        <v>372</v>
      </c>
      <c r="D15" s="25"/>
      <c r="E15" s="25"/>
      <c r="F15" s="25"/>
      <c r="G15" s="25"/>
      <c r="H15" s="25"/>
      <c r="I15" s="25"/>
      <c r="J15" s="64"/>
      <c r="K15" s="67"/>
    </row>
    <row r="16" spans="2:11" ht="21.75" customHeight="1">
      <c r="B16" s="325"/>
      <c r="C16" s="312" t="s">
        <v>354</v>
      </c>
      <c r="D16" s="316"/>
      <c r="E16" s="315"/>
      <c r="F16" s="315"/>
      <c r="G16" s="315"/>
      <c r="H16" s="315"/>
      <c r="I16" s="25"/>
      <c r="J16" s="64"/>
      <c r="K16" s="67"/>
    </row>
    <row r="17" spans="2:11" ht="21.75" customHeight="1">
      <c r="B17" s="325"/>
      <c r="C17" s="54" t="s">
        <v>369</v>
      </c>
      <c r="D17" s="25"/>
      <c r="E17" s="25"/>
      <c r="F17" s="25"/>
      <c r="G17" s="25"/>
      <c r="H17" s="25"/>
      <c r="I17" s="29"/>
      <c r="J17" s="64"/>
      <c r="K17" s="67"/>
    </row>
    <row r="18" spans="2:11" ht="21.75" customHeight="1">
      <c r="B18" s="325"/>
      <c r="C18" s="312" t="s">
        <v>355</v>
      </c>
      <c r="D18" s="315"/>
      <c r="E18" s="315"/>
      <c r="F18" s="316"/>
      <c r="G18" s="315"/>
      <c r="H18" s="315"/>
      <c r="I18" s="25"/>
      <c r="J18" s="64"/>
      <c r="K18" s="67"/>
    </row>
    <row r="19" spans="2:11" ht="21.75" customHeight="1">
      <c r="B19" s="325"/>
      <c r="C19" s="312" t="s">
        <v>356</v>
      </c>
      <c r="D19" s="315"/>
      <c r="E19" s="315"/>
      <c r="F19" s="316"/>
      <c r="G19" s="315"/>
      <c r="H19" s="315"/>
      <c r="I19" s="25"/>
      <c r="J19" s="64"/>
      <c r="K19" s="67"/>
    </row>
    <row r="20" spans="2:11" ht="21.75" customHeight="1">
      <c r="B20" s="325"/>
      <c r="C20" s="312" t="s">
        <v>357</v>
      </c>
      <c r="D20" s="315"/>
      <c r="E20" s="315"/>
      <c r="F20" s="316"/>
      <c r="G20" s="315"/>
      <c r="H20" s="315"/>
      <c r="I20" s="29"/>
      <c r="J20" s="64"/>
      <c r="K20" s="67"/>
    </row>
    <row r="21" spans="2:11" ht="21.75" customHeight="1">
      <c r="B21" s="325"/>
      <c r="C21" s="312" t="s">
        <v>358</v>
      </c>
      <c r="D21" s="315"/>
      <c r="E21" s="315"/>
      <c r="F21" s="316"/>
      <c r="G21" s="315"/>
      <c r="H21" s="315"/>
      <c r="I21" s="25"/>
      <c r="J21" s="64"/>
      <c r="K21" s="67"/>
    </row>
    <row r="22" spans="2:11" ht="21.75" customHeight="1">
      <c r="B22" s="325"/>
      <c r="C22" s="312" t="s">
        <v>359</v>
      </c>
      <c r="D22" s="315"/>
      <c r="E22" s="315"/>
      <c r="F22" s="316"/>
      <c r="G22" s="315"/>
      <c r="H22" s="315"/>
      <c r="I22" s="25"/>
      <c r="J22" s="64"/>
      <c r="K22" s="67"/>
    </row>
    <row r="23" spans="2:11" ht="21.75" customHeight="1">
      <c r="B23" s="325"/>
      <c r="C23" s="312" t="s">
        <v>360</v>
      </c>
      <c r="D23" s="315"/>
      <c r="E23" s="316"/>
      <c r="F23" s="315"/>
      <c r="G23" s="315"/>
      <c r="H23" s="315"/>
      <c r="I23" s="25"/>
      <c r="J23" s="64"/>
      <c r="K23" s="67"/>
    </row>
    <row r="24" spans="2:11" ht="21.75" customHeight="1">
      <c r="B24" s="325"/>
      <c r="C24" s="312" t="s">
        <v>361</v>
      </c>
      <c r="D24" s="316"/>
      <c r="E24" s="315"/>
      <c r="F24" s="315"/>
      <c r="G24" s="315"/>
      <c r="H24" s="315"/>
      <c r="I24" s="25"/>
      <c r="J24" s="64"/>
      <c r="K24" s="67"/>
    </row>
    <row r="25" spans="2:11" ht="21.75" customHeight="1">
      <c r="B25" s="325"/>
      <c r="C25" s="312" t="s">
        <v>362</v>
      </c>
      <c r="D25" s="315"/>
      <c r="E25" s="315"/>
      <c r="F25" s="316"/>
      <c r="G25" s="315"/>
      <c r="H25" s="315"/>
      <c r="I25" s="25"/>
      <c r="J25" s="64"/>
      <c r="K25" s="67"/>
    </row>
    <row r="26" spans="2:11" ht="21.75" customHeight="1">
      <c r="B26" s="325"/>
      <c r="C26" s="312" t="s">
        <v>363</v>
      </c>
      <c r="D26" s="316"/>
      <c r="E26" s="315"/>
      <c r="F26" s="315"/>
      <c r="G26" s="315"/>
      <c r="H26" s="315"/>
      <c r="I26" s="25"/>
      <c r="J26" s="64"/>
      <c r="K26" s="67"/>
    </row>
    <row r="27" spans="2:11" ht="21.75" customHeight="1">
      <c r="B27" s="325"/>
      <c r="C27" s="312" t="s">
        <v>364</v>
      </c>
      <c r="D27" s="315"/>
      <c r="E27" s="316"/>
      <c r="F27" s="315"/>
      <c r="G27" s="315"/>
      <c r="H27" s="315"/>
      <c r="I27" s="25"/>
      <c r="J27" s="64"/>
      <c r="K27" s="67"/>
    </row>
    <row r="28" spans="2:11" ht="21.75" customHeight="1">
      <c r="B28" s="325"/>
      <c r="C28" s="50" t="s">
        <v>368</v>
      </c>
      <c r="D28" s="25"/>
      <c r="E28" s="25"/>
      <c r="F28" s="25"/>
      <c r="G28" s="25"/>
      <c r="H28" s="25"/>
      <c r="I28" s="25"/>
      <c r="J28" s="64"/>
      <c r="K28" s="67"/>
    </row>
    <row r="29" spans="2:11" ht="21.75" customHeight="1">
      <c r="B29" s="325"/>
      <c r="C29" s="312" t="s">
        <v>365</v>
      </c>
      <c r="D29" s="315"/>
      <c r="E29" s="316"/>
      <c r="F29" s="315"/>
      <c r="G29" s="315"/>
      <c r="H29" s="315"/>
      <c r="I29" s="25"/>
      <c r="J29" s="64"/>
      <c r="K29" s="67"/>
    </row>
    <row r="30" spans="2:11" ht="21.75" customHeight="1">
      <c r="B30" s="325"/>
      <c r="C30" s="312" t="s">
        <v>366</v>
      </c>
      <c r="D30" s="315"/>
      <c r="E30" s="316"/>
      <c r="F30" s="315"/>
      <c r="G30" s="315"/>
      <c r="H30" s="315"/>
      <c r="I30" s="25"/>
      <c r="J30" s="64"/>
      <c r="K30" s="67"/>
    </row>
    <row r="31" spans="2:11" ht="21.75" customHeight="1">
      <c r="B31" s="325"/>
      <c r="C31" s="312" t="s">
        <v>367</v>
      </c>
      <c r="D31" s="315"/>
      <c r="E31" s="316"/>
      <c r="F31" s="315"/>
      <c r="G31" s="315"/>
      <c r="H31" s="315"/>
      <c r="I31" s="25"/>
      <c r="J31" s="64"/>
      <c r="K31" s="67"/>
    </row>
    <row r="32" spans="2:11" ht="21.75" customHeight="1">
      <c r="B32" s="325"/>
      <c r="C32" s="312" t="s">
        <v>373</v>
      </c>
      <c r="D32" s="315"/>
      <c r="E32" s="315"/>
      <c r="F32" s="315"/>
      <c r="G32" s="315"/>
      <c r="H32" s="315"/>
      <c r="I32" s="25"/>
      <c r="J32" s="64"/>
      <c r="K32" s="67"/>
    </row>
    <row r="33" spans="2:11" ht="21.75" customHeight="1">
      <c r="B33" s="325"/>
      <c r="C33" s="312" t="s">
        <v>374</v>
      </c>
      <c r="D33" s="316"/>
      <c r="E33" s="315"/>
      <c r="F33" s="315"/>
      <c r="G33" s="315"/>
      <c r="H33" s="315"/>
      <c r="I33" s="25"/>
      <c r="J33" s="64"/>
      <c r="K33" s="67"/>
    </row>
    <row r="34" spans="2:11" ht="21.75" customHeight="1">
      <c r="B34" s="325"/>
      <c r="C34" s="312" t="s">
        <v>375</v>
      </c>
      <c r="D34" s="316"/>
      <c r="E34" s="315"/>
      <c r="F34" s="315"/>
      <c r="G34" s="315"/>
      <c r="H34" s="315"/>
      <c r="I34" s="25"/>
      <c r="J34" s="64"/>
      <c r="K34" s="67"/>
    </row>
    <row r="35" spans="2:11" ht="21.75" customHeight="1">
      <c r="B35" s="325"/>
      <c r="C35" s="312" t="s">
        <v>376</v>
      </c>
      <c r="D35" s="25"/>
      <c r="E35" s="25"/>
      <c r="F35" s="25"/>
      <c r="G35" s="25"/>
      <c r="H35" s="25"/>
      <c r="I35" s="25"/>
      <c r="J35" s="64"/>
      <c r="K35" s="67"/>
    </row>
    <row r="36" spans="2:11" ht="21.75" customHeight="1">
      <c r="B36" s="325"/>
      <c r="C36" s="312" t="s">
        <v>377</v>
      </c>
      <c r="D36" s="315"/>
      <c r="E36" s="316"/>
      <c r="F36" s="315"/>
      <c r="G36" s="315"/>
      <c r="H36" s="315"/>
      <c r="I36" s="25"/>
      <c r="J36" s="64"/>
      <c r="K36" s="67"/>
    </row>
    <row r="37" spans="2:11" ht="21.75" customHeight="1">
      <c r="B37" s="325"/>
      <c r="C37" s="312" t="s">
        <v>378</v>
      </c>
      <c r="D37" s="316"/>
      <c r="E37" s="315"/>
      <c r="F37" s="315"/>
      <c r="G37" s="315"/>
      <c r="H37" s="315"/>
      <c r="I37" s="25"/>
      <c r="J37" s="64"/>
      <c r="K37" s="67"/>
    </row>
    <row r="38" spans="2:11" ht="21.75" customHeight="1">
      <c r="B38" s="325"/>
      <c r="C38" s="312" t="s">
        <v>379</v>
      </c>
      <c r="D38" s="315"/>
      <c r="E38" s="315"/>
      <c r="F38" s="315"/>
      <c r="G38" s="315"/>
      <c r="H38" s="316"/>
      <c r="I38" s="25"/>
      <c r="J38" s="64"/>
      <c r="K38" s="67"/>
    </row>
    <row r="39" spans="2:11" ht="21.75" customHeight="1">
      <c r="B39" s="325"/>
      <c r="C39" s="312" t="s">
        <v>380</v>
      </c>
      <c r="D39" s="315"/>
      <c r="E39" s="315"/>
      <c r="F39" s="315"/>
      <c r="G39" s="315"/>
      <c r="H39" s="316"/>
      <c r="I39" s="25"/>
      <c r="J39" s="64"/>
      <c r="K39" s="67"/>
    </row>
    <row r="40" spans="2:11" ht="21.75" customHeight="1">
      <c r="B40" s="325"/>
      <c r="C40" s="312" t="s">
        <v>381</v>
      </c>
      <c r="D40" s="315"/>
      <c r="E40" s="315"/>
      <c r="F40" s="315"/>
      <c r="G40" s="315"/>
      <c r="H40" s="316"/>
      <c r="I40" s="25"/>
      <c r="J40" s="64"/>
      <c r="K40" s="67"/>
    </row>
    <row r="41" spans="2:11" ht="21.75" customHeight="1">
      <c r="B41" s="325"/>
      <c r="C41" s="312" t="s">
        <v>382</v>
      </c>
      <c r="D41" s="315"/>
      <c r="E41" s="315"/>
      <c r="F41" s="315"/>
      <c r="G41" s="315"/>
      <c r="H41" s="316"/>
      <c r="I41" s="25"/>
      <c r="J41" s="64"/>
      <c r="K41" s="67"/>
    </row>
    <row r="42" spans="2:11" ht="21.75" customHeight="1">
      <c r="B42" s="325"/>
      <c r="C42" s="312" t="s">
        <v>383</v>
      </c>
      <c r="D42" s="315"/>
      <c r="E42" s="315"/>
      <c r="F42" s="315"/>
      <c r="G42" s="315"/>
      <c r="H42" s="316"/>
      <c r="I42" s="25"/>
      <c r="J42" s="64"/>
      <c r="K42" s="67"/>
    </row>
    <row r="43" spans="2:11" ht="21.75" customHeight="1">
      <c r="B43" s="325"/>
      <c r="C43" s="312" t="s">
        <v>384</v>
      </c>
      <c r="D43" s="315"/>
      <c r="E43" s="316"/>
      <c r="F43" s="315"/>
      <c r="G43" s="315"/>
      <c r="H43" s="315"/>
      <c r="I43" s="25"/>
      <c r="J43" s="64"/>
      <c r="K43" s="67"/>
    </row>
    <row r="44" spans="2:11" ht="21.75" customHeight="1">
      <c r="B44" s="325"/>
      <c r="C44" s="312" t="s">
        <v>385</v>
      </c>
      <c r="D44" s="315"/>
      <c r="E44" s="315"/>
      <c r="F44" s="315"/>
      <c r="G44" s="315"/>
      <c r="H44" s="316"/>
      <c r="I44" s="25"/>
      <c r="J44" s="64"/>
      <c r="K44" s="67"/>
    </row>
    <row r="45" spans="2:11" ht="21.75" customHeight="1">
      <c r="B45" s="325"/>
      <c r="C45" s="312" t="s">
        <v>386</v>
      </c>
      <c r="D45" s="25"/>
      <c r="E45" s="25"/>
      <c r="F45" s="25"/>
      <c r="G45" s="25"/>
      <c r="H45" s="25"/>
      <c r="I45" s="25"/>
      <c r="J45" s="64"/>
      <c r="K45" s="67"/>
    </row>
    <row r="46" spans="2:11" ht="21.75" customHeight="1">
      <c r="B46" s="325"/>
      <c r="C46" s="312" t="s">
        <v>387</v>
      </c>
      <c r="D46" s="315"/>
      <c r="E46" s="315"/>
      <c r="F46" s="315"/>
      <c r="G46" s="316"/>
      <c r="H46" s="315"/>
      <c r="I46" s="25"/>
      <c r="J46" s="64"/>
      <c r="K46" s="67"/>
    </row>
    <row r="47" spans="2:11" ht="21.75" customHeight="1">
      <c r="B47" s="325"/>
      <c r="C47" s="312" t="s">
        <v>388</v>
      </c>
      <c r="D47" s="315"/>
      <c r="E47" s="316"/>
      <c r="F47" s="315"/>
      <c r="G47" s="315"/>
      <c r="H47" s="315"/>
      <c r="I47" s="25"/>
      <c r="J47" s="64"/>
      <c r="K47" s="67"/>
    </row>
    <row r="48" spans="2:11" ht="21.75" customHeight="1">
      <c r="B48" s="325"/>
      <c r="C48" s="312" t="s">
        <v>389</v>
      </c>
      <c r="D48" s="315"/>
      <c r="E48" s="316"/>
      <c r="F48" s="315"/>
      <c r="G48" s="315"/>
      <c r="H48" s="315"/>
      <c r="I48" s="25"/>
      <c r="J48" s="64"/>
      <c r="K48" s="67"/>
    </row>
    <row r="49" spans="2:11" ht="21.75" customHeight="1">
      <c r="B49" s="325"/>
      <c r="C49" s="312" t="s">
        <v>390</v>
      </c>
      <c r="D49" s="315"/>
      <c r="E49" s="316"/>
      <c r="F49" s="315"/>
      <c r="G49" s="315"/>
      <c r="H49" s="315"/>
      <c r="I49" s="25"/>
      <c r="J49" s="64"/>
      <c r="K49" s="67"/>
    </row>
    <row r="50" spans="2:11" ht="21.75" customHeight="1">
      <c r="B50" s="325"/>
      <c r="C50" s="312" t="s">
        <v>391</v>
      </c>
      <c r="D50" s="315"/>
      <c r="E50" s="315"/>
      <c r="F50" s="315"/>
      <c r="G50" s="316"/>
      <c r="H50" s="315"/>
      <c r="I50" s="25"/>
      <c r="J50" s="64"/>
      <c r="K50" s="67"/>
    </row>
    <row r="51" spans="2:11" ht="21.75" customHeight="1">
      <c r="B51" s="325"/>
      <c r="C51" s="312" t="s">
        <v>392</v>
      </c>
      <c r="D51" s="315"/>
      <c r="E51" s="315"/>
      <c r="F51" s="315"/>
      <c r="G51" s="316"/>
      <c r="H51" s="315"/>
      <c r="I51" s="25"/>
      <c r="J51" s="64"/>
      <c r="K51" s="67"/>
    </row>
    <row r="52" spans="2:11" ht="21.75" customHeight="1">
      <c r="B52" s="325"/>
      <c r="C52" s="312" t="s">
        <v>380</v>
      </c>
      <c r="D52" s="315"/>
      <c r="E52" s="315"/>
      <c r="F52" s="315"/>
      <c r="G52" s="316"/>
      <c r="H52" s="315"/>
      <c r="I52" s="25"/>
      <c r="J52" s="64"/>
      <c r="K52" s="67"/>
    </row>
    <row r="53" spans="2:11" ht="21.75" customHeight="1">
      <c r="B53" s="325"/>
      <c r="C53" s="312" t="s">
        <v>393</v>
      </c>
      <c r="D53" s="313"/>
      <c r="E53" s="313"/>
      <c r="F53" s="313"/>
      <c r="G53" s="313"/>
      <c r="H53" s="25"/>
      <c r="I53" s="25"/>
      <c r="J53" s="64"/>
      <c r="K53" s="67"/>
    </row>
    <row r="54" spans="2:11" ht="21.75" customHeight="1">
      <c r="B54" s="325"/>
      <c r="C54" s="312" t="s">
        <v>394</v>
      </c>
      <c r="D54" s="315"/>
      <c r="E54" s="315"/>
      <c r="F54" s="315"/>
      <c r="G54" s="315"/>
      <c r="H54" s="316"/>
      <c r="I54" s="25"/>
      <c r="J54" s="64"/>
      <c r="K54" s="67"/>
    </row>
    <row r="55" spans="2:11" ht="21.75" customHeight="1">
      <c r="B55" s="325"/>
      <c r="C55" s="312" t="s">
        <v>395</v>
      </c>
      <c r="D55" s="315"/>
      <c r="E55" s="315"/>
      <c r="F55" s="315"/>
      <c r="G55" s="315"/>
      <c r="H55" s="316"/>
      <c r="I55" s="25"/>
      <c r="J55" s="64"/>
      <c r="K55" s="67"/>
    </row>
    <row r="56" spans="2:11" ht="21.75" customHeight="1">
      <c r="B56" s="325"/>
      <c r="C56" s="312" t="s">
        <v>359</v>
      </c>
      <c r="D56" s="315"/>
      <c r="E56" s="315"/>
      <c r="F56" s="315"/>
      <c r="G56" s="315"/>
      <c r="H56" s="316"/>
      <c r="I56" s="25"/>
      <c r="J56" s="64"/>
      <c r="K56" s="67"/>
    </row>
    <row r="57" spans="2:11" ht="21.75" customHeight="1">
      <c r="B57" s="325"/>
      <c r="C57" s="312" t="s">
        <v>396</v>
      </c>
      <c r="D57" s="315"/>
      <c r="E57" s="315"/>
      <c r="F57" s="315"/>
      <c r="G57" s="315"/>
      <c r="H57" s="316"/>
      <c r="I57" s="25"/>
      <c r="J57" s="64"/>
      <c r="K57" s="67"/>
    </row>
    <row r="58" spans="2:11" ht="21.75" customHeight="1">
      <c r="B58" s="325"/>
      <c r="C58" s="312" t="s">
        <v>397</v>
      </c>
      <c r="D58" s="315"/>
      <c r="E58" s="315"/>
      <c r="F58" s="315"/>
      <c r="G58" s="315"/>
      <c r="H58" s="316"/>
      <c r="I58" s="25"/>
      <c r="J58" s="64"/>
      <c r="K58" s="67"/>
    </row>
    <row r="59" spans="2:11" ht="21.75" customHeight="1">
      <c r="B59" s="325"/>
      <c r="C59" s="312" t="s">
        <v>398</v>
      </c>
      <c r="D59" s="313"/>
      <c r="E59" s="313"/>
      <c r="F59" s="313"/>
      <c r="G59" s="313"/>
      <c r="H59" s="25"/>
      <c r="I59" s="25"/>
      <c r="J59" s="64"/>
      <c r="K59" s="67"/>
    </row>
    <row r="60" spans="2:11" ht="21.75" customHeight="1">
      <c r="B60" s="325"/>
      <c r="C60" s="312" t="s">
        <v>399</v>
      </c>
      <c r="D60" s="315"/>
      <c r="E60" s="315"/>
      <c r="F60" s="316"/>
      <c r="G60" s="315"/>
      <c r="H60" s="315"/>
      <c r="I60" s="25"/>
      <c r="J60" s="64"/>
      <c r="K60" s="67"/>
    </row>
    <row r="61" spans="2:11" ht="21.75" customHeight="1">
      <c r="B61" s="325"/>
      <c r="C61" s="312" t="s">
        <v>400</v>
      </c>
      <c r="D61" s="25"/>
      <c r="E61" s="25"/>
      <c r="F61" s="25"/>
      <c r="G61" s="25"/>
      <c r="H61" s="25"/>
      <c r="I61" s="25"/>
      <c r="J61" s="64"/>
      <c r="K61" s="67"/>
    </row>
    <row r="62" spans="2:11" ht="21.75" customHeight="1">
      <c r="B62" s="325"/>
      <c r="C62" s="312" t="s">
        <v>401</v>
      </c>
      <c r="D62" s="315"/>
      <c r="E62" s="316"/>
      <c r="F62" s="315"/>
      <c r="G62" s="315"/>
      <c r="H62" s="315"/>
      <c r="I62" s="25"/>
      <c r="J62" s="64"/>
      <c r="K62" s="67"/>
    </row>
    <row r="63" spans="2:11" ht="21.75" customHeight="1">
      <c r="B63" s="325"/>
      <c r="C63" s="312" t="s">
        <v>402</v>
      </c>
      <c r="D63" s="316"/>
      <c r="E63" s="315"/>
      <c r="F63" s="315"/>
      <c r="G63" s="315"/>
      <c r="H63" s="315"/>
      <c r="I63" s="25"/>
      <c r="J63" s="64"/>
      <c r="K63" s="67"/>
    </row>
    <row r="64" spans="2:11" ht="21.75" customHeight="1">
      <c r="B64" s="325"/>
      <c r="C64" s="312" t="s">
        <v>403</v>
      </c>
      <c r="D64" s="316"/>
      <c r="E64" s="315"/>
      <c r="F64" s="315"/>
      <c r="G64" s="315"/>
      <c r="H64" s="315"/>
      <c r="I64" s="25"/>
      <c r="J64" s="64"/>
      <c r="K64" s="67"/>
    </row>
    <row r="65" spans="2:11" ht="21.75" customHeight="1">
      <c r="B65" s="325"/>
      <c r="C65" s="312" t="s">
        <v>404</v>
      </c>
      <c r="D65" s="316"/>
      <c r="E65" s="315"/>
      <c r="F65" s="315"/>
      <c r="G65" s="315"/>
      <c r="H65" s="315"/>
      <c r="I65" s="25"/>
      <c r="J65" s="64"/>
      <c r="K65" s="67"/>
    </row>
    <row r="66" spans="2:11" ht="21.75" customHeight="1">
      <c r="B66" s="325"/>
      <c r="C66" s="312" t="s">
        <v>405</v>
      </c>
      <c r="D66" s="315"/>
      <c r="E66" s="315"/>
      <c r="F66" s="315"/>
      <c r="G66" s="315"/>
      <c r="H66" s="316"/>
      <c r="I66" s="25"/>
      <c r="J66" s="64"/>
      <c r="K66" s="67"/>
    </row>
    <row r="67" spans="2:11" ht="21.75" customHeight="1">
      <c r="B67" s="325"/>
      <c r="C67" s="312" t="s">
        <v>406</v>
      </c>
      <c r="D67" s="315"/>
      <c r="E67" s="315"/>
      <c r="F67" s="315"/>
      <c r="G67" s="316"/>
      <c r="H67" s="315"/>
      <c r="I67" s="25"/>
      <c r="J67" s="64"/>
      <c r="K67" s="67"/>
    </row>
    <row r="68" spans="2:11" ht="21.75" customHeight="1">
      <c r="B68" s="325"/>
      <c r="C68" s="312" t="s">
        <v>407</v>
      </c>
      <c r="D68" s="316"/>
      <c r="E68" s="315"/>
      <c r="F68" s="315"/>
      <c r="G68" s="315"/>
      <c r="H68" s="315"/>
      <c r="I68" s="25"/>
      <c r="J68" s="64"/>
      <c r="K68" s="67"/>
    </row>
    <row r="69" spans="2:11" ht="21.75" customHeight="1">
      <c r="B69" s="325"/>
      <c r="C69" s="312" t="s">
        <v>408</v>
      </c>
      <c r="D69" s="316"/>
      <c r="E69" s="315"/>
      <c r="F69" s="315"/>
      <c r="G69" s="315"/>
      <c r="H69" s="315"/>
      <c r="I69" s="25"/>
      <c r="J69" s="64"/>
      <c r="K69" s="67"/>
    </row>
    <row r="70" spans="2:11" ht="21.75" customHeight="1">
      <c r="B70" s="325"/>
      <c r="C70" s="312" t="s">
        <v>409</v>
      </c>
      <c r="D70" s="316"/>
      <c r="E70" s="315"/>
      <c r="F70" s="315"/>
      <c r="G70" s="315"/>
      <c r="H70" s="315"/>
      <c r="I70" s="25"/>
      <c r="J70" s="64"/>
      <c r="K70" s="67"/>
    </row>
    <row r="71" spans="2:11" ht="21.75" customHeight="1">
      <c r="B71" s="325"/>
      <c r="C71" s="312" t="s">
        <v>410</v>
      </c>
      <c r="D71" s="316"/>
      <c r="E71" s="315"/>
      <c r="F71" s="315"/>
      <c r="G71" s="315"/>
      <c r="H71" s="315"/>
      <c r="I71" s="25"/>
      <c r="J71" s="64"/>
      <c r="K71" s="67"/>
    </row>
    <row r="72" spans="2:11" ht="21.75" customHeight="1">
      <c r="B72" s="325"/>
      <c r="C72" s="312" t="s">
        <v>411</v>
      </c>
      <c r="D72" s="316"/>
      <c r="E72" s="315"/>
      <c r="F72" s="315"/>
      <c r="G72" s="315"/>
      <c r="H72" s="315"/>
      <c r="I72" s="25"/>
      <c r="J72" s="64"/>
      <c r="K72" s="67"/>
    </row>
    <row r="73" spans="2:11" ht="21.75" customHeight="1">
      <c r="B73" s="325"/>
      <c r="C73" s="312" t="s">
        <v>412</v>
      </c>
      <c r="D73" s="316"/>
      <c r="E73" s="315"/>
      <c r="F73" s="315"/>
      <c r="G73" s="315"/>
      <c r="H73" s="315"/>
      <c r="I73" s="25"/>
      <c r="J73" s="64"/>
      <c r="K73" s="67"/>
    </row>
    <row r="74" spans="2:11" ht="21.75" customHeight="1">
      <c r="B74" s="325"/>
      <c r="C74" s="312" t="s">
        <v>413</v>
      </c>
      <c r="D74" s="315"/>
      <c r="E74" s="316"/>
      <c r="F74" s="315"/>
      <c r="G74" s="315"/>
      <c r="H74" s="315"/>
      <c r="I74" s="25"/>
      <c r="J74" s="64"/>
      <c r="K74" s="67"/>
    </row>
    <row r="75" spans="2:11" ht="21.75" customHeight="1">
      <c r="B75" s="325"/>
      <c r="C75" s="312" t="s">
        <v>433</v>
      </c>
      <c r="D75" s="313"/>
      <c r="E75" s="313"/>
      <c r="F75" s="313"/>
      <c r="G75" s="313"/>
      <c r="H75" s="25"/>
      <c r="I75" s="25"/>
      <c r="J75" s="64"/>
      <c r="K75" s="67"/>
    </row>
    <row r="76" spans="2:11" ht="21.75" customHeight="1">
      <c r="B76" s="325"/>
      <c r="C76" s="312" t="s">
        <v>434</v>
      </c>
      <c r="D76" s="316"/>
      <c r="E76" s="315"/>
      <c r="F76" s="315"/>
      <c r="G76" s="315"/>
      <c r="H76" s="315"/>
      <c r="I76" s="25"/>
      <c r="J76" s="64"/>
      <c r="K76" s="67"/>
    </row>
    <row r="77" spans="2:11" ht="21.75" customHeight="1">
      <c r="B77" s="325"/>
      <c r="C77" s="312" t="s">
        <v>435</v>
      </c>
      <c r="D77" s="315"/>
      <c r="E77" s="316"/>
      <c r="F77" s="315"/>
      <c r="G77" s="315"/>
      <c r="H77" s="315"/>
      <c r="I77" s="25"/>
      <c r="J77" s="64"/>
      <c r="K77" s="67"/>
    </row>
    <row r="78" spans="2:11" ht="21.75" customHeight="1">
      <c r="B78" s="325"/>
      <c r="C78" s="312" t="s">
        <v>436</v>
      </c>
      <c r="D78" s="316"/>
      <c r="E78" s="315"/>
      <c r="F78" s="315"/>
      <c r="G78" s="315"/>
      <c r="H78" s="315"/>
      <c r="I78" s="25"/>
      <c r="J78" s="64"/>
      <c r="K78" s="67"/>
    </row>
    <row r="79" spans="2:11" ht="21.75" customHeight="1">
      <c r="B79" s="325"/>
      <c r="C79" s="312" t="s">
        <v>437</v>
      </c>
      <c r="D79" s="316"/>
      <c r="E79" s="315"/>
      <c r="F79" s="315"/>
      <c r="G79" s="315"/>
      <c r="H79" s="315"/>
      <c r="I79" s="25"/>
      <c r="J79" s="64"/>
      <c r="K79" s="67"/>
    </row>
    <row r="80" spans="2:11" ht="21.75" customHeight="1">
      <c r="B80" s="325"/>
      <c r="C80" s="312" t="s">
        <v>438</v>
      </c>
      <c r="D80" s="316"/>
      <c r="E80" s="315"/>
      <c r="F80" s="315"/>
      <c r="G80" s="315"/>
      <c r="H80" s="315"/>
      <c r="I80" s="25"/>
      <c r="J80" s="64"/>
      <c r="K80" s="67"/>
    </row>
    <row r="81" spans="2:11" ht="21.75" customHeight="1">
      <c r="B81" s="325"/>
      <c r="C81" s="312" t="s">
        <v>439</v>
      </c>
      <c r="D81" s="315"/>
      <c r="E81" s="315"/>
      <c r="F81" s="315"/>
      <c r="G81" s="315"/>
      <c r="H81" s="316"/>
      <c r="I81" s="25"/>
      <c r="J81" s="64"/>
      <c r="K81" s="67"/>
    </row>
    <row r="82" spans="2:11" ht="21.75" customHeight="1">
      <c r="B82" s="325"/>
      <c r="C82" s="312" t="s">
        <v>440</v>
      </c>
      <c r="D82" s="315"/>
      <c r="E82" s="315"/>
      <c r="F82" s="315"/>
      <c r="G82" s="315"/>
      <c r="H82" s="316"/>
      <c r="I82" s="25"/>
      <c r="J82" s="64"/>
      <c r="K82" s="67"/>
    </row>
    <row r="83" spans="2:11" ht="21.75" customHeight="1">
      <c r="B83" s="325"/>
      <c r="C83" s="312" t="s">
        <v>429</v>
      </c>
      <c r="D83" s="315"/>
      <c r="E83" s="315"/>
      <c r="F83" s="315"/>
      <c r="G83" s="315"/>
      <c r="H83" s="316"/>
      <c r="I83" s="25"/>
      <c r="J83" s="64"/>
      <c r="K83" s="67"/>
    </row>
    <row r="84" spans="2:11" ht="21.75" customHeight="1">
      <c r="B84" s="325"/>
      <c r="C84" s="312" t="s">
        <v>441</v>
      </c>
      <c r="D84" s="315"/>
      <c r="E84" s="315"/>
      <c r="F84" s="315"/>
      <c r="G84" s="316"/>
      <c r="H84" s="315"/>
      <c r="I84" s="25"/>
      <c r="J84" s="64"/>
      <c r="K84" s="67"/>
    </row>
    <row r="85" spans="2:11" ht="21.75" customHeight="1">
      <c r="B85" s="325"/>
      <c r="C85" s="312" t="s">
        <v>442</v>
      </c>
      <c r="D85" s="315"/>
      <c r="E85" s="315"/>
      <c r="F85" s="315"/>
      <c r="G85" s="316"/>
      <c r="H85" s="315"/>
      <c r="I85" s="25"/>
      <c r="J85" s="64"/>
      <c r="K85" s="67"/>
    </row>
    <row r="86" spans="2:11" ht="21.75" customHeight="1">
      <c r="B86" s="325"/>
      <c r="C86" s="312" t="s">
        <v>443</v>
      </c>
      <c r="D86" s="315"/>
      <c r="E86" s="315"/>
      <c r="F86" s="315"/>
      <c r="G86" s="315"/>
      <c r="H86" s="316"/>
      <c r="I86" s="25"/>
      <c r="J86" s="64"/>
      <c r="K86" s="67"/>
    </row>
    <row r="87" spans="2:11" ht="21.75" customHeight="1">
      <c r="B87" s="325"/>
      <c r="C87" s="312" t="s">
        <v>444</v>
      </c>
      <c r="D87" s="315"/>
      <c r="E87" s="315"/>
      <c r="F87" s="315"/>
      <c r="G87" s="315"/>
      <c r="H87" s="316"/>
      <c r="I87" s="25"/>
      <c r="J87" s="64"/>
      <c r="K87" s="67"/>
    </row>
    <row r="88" spans="2:11" ht="21.75" customHeight="1">
      <c r="B88" s="325"/>
      <c r="C88" s="312" t="s">
        <v>445</v>
      </c>
      <c r="D88" s="315"/>
      <c r="E88" s="315"/>
      <c r="F88" s="315"/>
      <c r="G88" s="315"/>
      <c r="H88" s="316"/>
      <c r="I88" s="25"/>
      <c r="J88" s="64"/>
      <c r="K88" s="67"/>
    </row>
    <row r="89" spans="2:11" ht="21.75" customHeight="1">
      <c r="B89" s="325"/>
      <c r="C89" s="312" t="s">
        <v>356</v>
      </c>
      <c r="D89" s="315"/>
      <c r="E89" s="315"/>
      <c r="F89" s="315"/>
      <c r="G89" s="315"/>
      <c r="H89" s="316"/>
      <c r="I89" s="25"/>
      <c r="J89" s="64"/>
      <c r="K89" s="67"/>
    </row>
    <row r="90" spans="2:11" ht="21.75" customHeight="1">
      <c r="B90" s="325"/>
      <c r="C90" s="312" t="s">
        <v>446</v>
      </c>
      <c r="D90" s="315"/>
      <c r="E90" s="315"/>
      <c r="F90" s="315"/>
      <c r="G90" s="315"/>
      <c r="H90" s="316"/>
      <c r="I90" s="25"/>
      <c r="J90" s="64"/>
      <c r="K90" s="67"/>
    </row>
    <row r="91" spans="2:11" ht="21.75" customHeight="1">
      <c r="B91" s="325"/>
      <c r="C91" s="312" t="s">
        <v>447</v>
      </c>
      <c r="D91" s="315"/>
      <c r="E91" s="315"/>
      <c r="F91" s="315"/>
      <c r="G91" s="315"/>
      <c r="H91" s="316"/>
      <c r="I91" s="25"/>
      <c r="J91" s="64"/>
      <c r="K91" s="67"/>
    </row>
    <row r="92" spans="2:11" ht="21.75" customHeight="1">
      <c r="B92" s="325"/>
      <c r="C92" s="312" t="s">
        <v>380</v>
      </c>
      <c r="D92" s="315"/>
      <c r="E92" s="315"/>
      <c r="F92" s="315"/>
      <c r="G92" s="315"/>
      <c r="H92" s="316"/>
      <c r="I92" s="25"/>
      <c r="J92" s="64"/>
      <c r="K92" s="67"/>
    </row>
    <row r="93" spans="2:11" ht="21.75" customHeight="1">
      <c r="B93" s="325"/>
      <c r="C93" s="312" t="s">
        <v>448</v>
      </c>
      <c r="D93" s="315"/>
      <c r="E93" s="315"/>
      <c r="F93" s="315"/>
      <c r="G93" s="315"/>
      <c r="H93" s="316"/>
      <c r="I93" s="25"/>
      <c r="J93" s="64"/>
      <c r="K93" s="67"/>
    </row>
    <row r="94" spans="2:11" ht="21.75" customHeight="1">
      <c r="B94" s="325"/>
      <c r="C94" s="312" t="s">
        <v>449</v>
      </c>
      <c r="D94" s="313"/>
      <c r="E94" s="313"/>
      <c r="F94" s="313"/>
      <c r="G94" s="313"/>
      <c r="H94" s="313"/>
      <c r="I94" s="25"/>
      <c r="J94" s="64"/>
      <c r="K94" s="67"/>
    </row>
    <row r="95" spans="2:11" ht="21.75" customHeight="1">
      <c r="B95" s="325"/>
      <c r="C95" s="312" t="s">
        <v>450</v>
      </c>
      <c r="D95" s="315"/>
      <c r="E95" s="315"/>
      <c r="F95" s="315"/>
      <c r="G95" s="316"/>
      <c r="H95" s="315"/>
      <c r="I95" s="25"/>
      <c r="J95" s="64"/>
      <c r="K95" s="67"/>
    </row>
    <row r="96" spans="2:11" ht="21.75" customHeight="1">
      <c r="B96" s="325"/>
      <c r="C96" s="312" t="s">
        <v>451</v>
      </c>
      <c r="D96" s="315"/>
      <c r="E96" s="315"/>
      <c r="F96" s="315"/>
      <c r="G96" s="316"/>
      <c r="H96" s="315"/>
      <c r="I96" s="25"/>
      <c r="J96" s="64"/>
      <c r="K96" s="67"/>
    </row>
    <row r="97" spans="2:11" ht="21.75" customHeight="1">
      <c r="B97" s="325"/>
      <c r="C97" s="312" t="s">
        <v>436</v>
      </c>
      <c r="D97" s="316"/>
      <c r="E97" s="315"/>
      <c r="F97" s="315"/>
      <c r="G97" s="315"/>
      <c r="H97" s="315"/>
      <c r="I97" s="25"/>
      <c r="J97" s="64"/>
      <c r="K97" s="67"/>
    </row>
    <row r="98" spans="2:11" ht="21.75" customHeight="1">
      <c r="B98" s="325"/>
      <c r="C98" s="312" t="s">
        <v>452</v>
      </c>
      <c r="D98" s="313"/>
      <c r="E98" s="313"/>
      <c r="F98" s="313"/>
      <c r="G98" s="313"/>
      <c r="H98" s="313"/>
      <c r="I98" s="25"/>
      <c r="J98" s="64"/>
      <c r="K98" s="67"/>
    </row>
    <row r="99" spans="2:11" ht="21.75" customHeight="1">
      <c r="B99" s="325"/>
      <c r="C99" s="312" t="s">
        <v>453</v>
      </c>
      <c r="D99" s="315"/>
      <c r="E99" s="315"/>
      <c r="F99" s="315"/>
      <c r="G99" s="315"/>
      <c r="H99" s="316"/>
      <c r="I99" s="25"/>
      <c r="J99" s="64"/>
      <c r="K99" s="67"/>
    </row>
    <row r="100" spans="2:11" ht="21.75" customHeight="1">
      <c r="B100" s="325"/>
      <c r="C100" s="312" t="s">
        <v>454</v>
      </c>
      <c r="D100" s="315"/>
      <c r="E100" s="315"/>
      <c r="F100" s="315"/>
      <c r="G100" s="315"/>
      <c r="H100" s="316"/>
      <c r="I100" s="25"/>
      <c r="J100" s="64"/>
      <c r="K100" s="67"/>
    </row>
    <row r="101" spans="2:11" ht="21.75" customHeight="1">
      <c r="B101" s="325"/>
      <c r="C101" s="312" t="s">
        <v>455</v>
      </c>
      <c r="D101" s="315"/>
      <c r="E101" s="315"/>
      <c r="F101" s="315"/>
      <c r="G101" s="315"/>
      <c r="H101" s="316"/>
      <c r="I101" s="25"/>
      <c r="J101" s="64"/>
      <c r="K101" s="67"/>
    </row>
    <row r="102" spans="2:11" ht="39.75" customHeight="1">
      <c r="B102" s="325"/>
      <c r="C102" s="312" t="s">
        <v>456</v>
      </c>
      <c r="D102" s="315"/>
      <c r="E102" s="315"/>
      <c r="F102" s="315"/>
      <c r="G102" s="315"/>
      <c r="H102" s="316"/>
      <c r="I102" s="25"/>
      <c r="J102" s="64"/>
      <c r="K102" s="67"/>
    </row>
    <row r="103" spans="2:11" ht="21.75" customHeight="1">
      <c r="B103" s="325"/>
      <c r="C103" s="312" t="s">
        <v>436</v>
      </c>
      <c r="D103" s="316"/>
      <c r="E103" s="315"/>
      <c r="F103" s="315"/>
      <c r="G103" s="315"/>
      <c r="H103" s="315"/>
      <c r="I103" s="25"/>
      <c r="J103" s="64"/>
      <c r="K103" s="67"/>
    </row>
    <row r="104" spans="2:11" ht="21.75" customHeight="1">
      <c r="B104" s="325"/>
      <c r="C104" s="312" t="s">
        <v>457</v>
      </c>
      <c r="D104" s="315"/>
      <c r="E104" s="315"/>
      <c r="F104" s="315"/>
      <c r="G104" s="315"/>
      <c r="H104" s="316"/>
      <c r="I104" s="25"/>
      <c r="J104" s="64"/>
      <c r="K104" s="67"/>
    </row>
    <row r="105" spans="2:11" ht="21.75" customHeight="1">
      <c r="B105" s="325"/>
      <c r="C105" s="312" t="s">
        <v>458</v>
      </c>
      <c r="D105" s="315"/>
      <c r="E105" s="315"/>
      <c r="F105" s="315"/>
      <c r="G105" s="315"/>
      <c r="H105" s="316"/>
      <c r="I105" s="25"/>
      <c r="J105" s="64"/>
      <c r="K105" s="67"/>
    </row>
    <row r="106" spans="2:11" ht="21.75" customHeight="1">
      <c r="B106" s="325"/>
      <c r="C106" s="312" t="s">
        <v>459</v>
      </c>
      <c r="D106" s="315"/>
      <c r="E106" s="315"/>
      <c r="F106" s="315"/>
      <c r="G106" s="315"/>
      <c r="H106" s="316"/>
      <c r="I106" s="25"/>
      <c r="J106" s="64"/>
      <c r="K106" s="67"/>
    </row>
    <row r="107" spans="2:11" ht="21.75" customHeight="1">
      <c r="B107" s="325"/>
      <c r="C107" s="312" t="s">
        <v>460</v>
      </c>
      <c r="D107" s="315"/>
      <c r="E107" s="316"/>
      <c r="F107" s="315"/>
      <c r="G107" s="315"/>
      <c r="H107" s="315"/>
      <c r="I107" s="25"/>
      <c r="J107" s="64"/>
      <c r="K107" s="67"/>
    </row>
    <row r="108" spans="2:11" ht="21.75" customHeight="1">
      <c r="B108" s="325"/>
      <c r="C108" s="312" t="s">
        <v>461</v>
      </c>
      <c r="D108" s="315"/>
      <c r="E108" s="315"/>
      <c r="F108" s="315"/>
      <c r="G108" s="316"/>
      <c r="H108" s="315"/>
      <c r="I108" s="25"/>
      <c r="J108" s="64"/>
      <c r="K108" s="67"/>
    </row>
    <row r="109" spans="2:11" ht="21.75" customHeight="1">
      <c r="B109" s="325"/>
      <c r="C109" s="312" t="s">
        <v>462</v>
      </c>
      <c r="D109" s="315"/>
      <c r="E109" s="315"/>
      <c r="F109" s="315"/>
      <c r="G109" s="315"/>
      <c r="H109" s="316"/>
      <c r="I109" s="25"/>
      <c r="J109" s="64"/>
      <c r="K109" s="67"/>
    </row>
    <row r="110" spans="2:11" ht="21.75" customHeight="1">
      <c r="B110" s="325"/>
      <c r="C110" s="312" t="s">
        <v>463</v>
      </c>
      <c r="D110" s="315"/>
      <c r="E110" s="315"/>
      <c r="F110" s="315"/>
      <c r="G110" s="315"/>
      <c r="H110" s="316"/>
      <c r="I110" s="25"/>
      <c r="J110" s="64"/>
      <c r="K110" s="67"/>
    </row>
    <row r="111" spans="2:11" ht="21.75" customHeight="1">
      <c r="B111" s="325"/>
      <c r="C111" s="312" t="s">
        <v>435</v>
      </c>
      <c r="D111" s="315"/>
      <c r="E111" s="316"/>
      <c r="F111" s="315"/>
      <c r="G111" s="315"/>
      <c r="H111" s="315"/>
      <c r="I111" s="25"/>
      <c r="J111" s="64"/>
      <c r="K111" s="67"/>
    </row>
    <row r="112" spans="2:11" ht="21.75" customHeight="1">
      <c r="B112" s="325"/>
      <c r="C112" s="312" t="s">
        <v>464</v>
      </c>
      <c r="D112" s="316"/>
      <c r="E112" s="315"/>
      <c r="F112" s="315"/>
      <c r="G112" s="315"/>
      <c r="H112" s="315"/>
      <c r="I112" s="25"/>
      <c r="J112" s="64"/>
      <c r="K112" s="67"/>
    </row>
    <row r="113" spans="2:11" ht="21.75" customHeight="1">
      <c r="B113" s="325"/>
      <c r="C113" s="312" t="s">
        <v>379</v>
      </c>
      <c r="D113" s="315"/>
      <c r="E113" s="315"/>
      <c r="F113" s="315"/>
      <c r="G113" s="315"/>
      <c r="H113" s="316"/>
      <c r="I113" s="25"/>
      <c r="J113" s="64"/>
      <c r="K113" s="67"/>
    </row>
    <row r="114" spans="2:11" ht="21.75" customHeight="1">
      <c r="B114" s="325"/>
      <c r="C114" s="312" t="s">
        <v>465</v>
      </c>
      <c r="D114" s="313"/>
      <c r="E114" s="313"/>
      <c r="F114" s="313"/>
      <c r="G114" s="313"/>
      <c r="H114" s="313"/>
      <c r="I114" s="25"/>
      <c r="J114" s="64"/>
      <c r="K114" s="67"/>
    </row>
    <row r="115" spans="2:11" ht="21.75" customHeight="1">
      <c r="B115" s="325"/>
      <c r="C115" s="312" t="s">
        <v>466</v>
      </c>
      <c r="D115" s="316"/>
      <c r="E115" s="315"/>
      <c r="F115" s="315"/>
      <c r="G115" s="315"/>
      <c r="H115" s="315"/>
      <c r="I115" s="25"/>
      <c r="J115" s="64"/>
      <c r="K115" s="67"/>
    </row>
    <row r="116" spans="2:11" ht="21.75" customHeight="1">
      <c r="B116" s="325"/>
      <c r="C116" s="312" t="s">
        <v>467</v>
      </c>
      <c r="D116" s="316"/>
      <c r="E116" s="315"/>
      <c r="F116" s="315"/>
      <c r="G116" s="315"/>
      <c r="H116" s="315"/>
      <c r="I116" s="25"/>
      <c r="J116" s="64"/>
      <c r="K116" s="67"/>
    </row>
    <row r="117" spans="2:11" ht="21.75" customHeight="1">
      <c r="B117" s="325"/>
      <c r="C117" s="312" t="s">
        <v>468</v>
      </c>
      <c r="D117" s="315"/>
      <c r="E117" s="315"/>
      <c r="F117" s="315"/>
      <c r="G117" s="316"/>
      <c r="H117" s="315"/>
      <c r="I117" s="25"/>
      <c r="J117" s="64"/>
      <c r="K117" s="67"/>
    </row>
    <row r="118" spans="2:11" ht="21.75" customHeight="1">
      <c r="B118" s="325"/>
      <c r="C118" s="312" t="s">
        <v>469</v>
      </c>
      <c r="D118" s="315"/>
      <c r="E118" s="315"/>
      <c r="F118" s="315"/>
      <c r="G118" s="316"/>
      <c r="H118" s="315"/>
      <c r="I118" s="25"/>
      <c r="J118" s="64"/>
      <c r="K118" s="67"/>
    </row>
    <row r="119" spans="2:11" ht="21.75" customHeight="1">
      <c r="B119" s="325"/>
      <c r="C119" s="312" t="s">
        <v>470</v>
      </c>
      <c r="D119" s="315"/>
      <c r="E119" s="315"/>
      <c r="F119" s="315"/>
      <c r="G119" s="316"/>
      <c r="H119" s="315"/>
      <c r="I119" s="25"/>
      <c r="J119" s="64"/>
      <c r="K119" s="67"/>
    </row>
    <row r="120" spans="2:11" ht="21.75" customHeight="1">
      <c r="B120" s="325"/>
      <c r="C120" s="312" t="s">
        <v>471</v>
      </c>
      <c r="D120" s="315"/>
      <c r="E120" s="315"/>
      <c r="F120" s="315"/>
      <c r="G120" s="316"/>
      <c r="H120" s="315"/>
      <c r="I120" s="25"/>
      <c r="J120" s="64"/>
      <c r="K120" s="67"/>
    </row>
    <row r="121" spans="2:11" ht="21.75" customHeight="1">
      <c r="B121" s="325"/>
      <c r="C121" s="312" t="s">
        <v>472</v>
      </c>
      <c r="D121" s="315"/>
      <c r="E121" s="315"/>
      <c r="F121" s="315"/>
      <c r="G121" s="316"/>
      <c r="H121" s="315"/>
      <c r="I121" s="25"/>
      <c r="J121" s="64"/>
      <c r="K121" s="67"/>
    </row>
    <row r="122" spans="2:11" ht="21.75" customHeight="1">
      <c r="B122" s="325"/>
      <c r="C122" s="312" t="s">
        <v>473</v>
      </c>
      <c r="D122" s="315"/>
      <c r="E122" s="315"/>
      <c r="F122" s="315"/>
      <c r="G122" s="316"/>
      <c r="H122" s="315"/>
      <c r="I122" s="25"/>
      <c r="J122" s="64"/>
      <c r="K122" s="67"/>
    </row>
    <row r="123" spans="2:11" ht="21.75" customHeight="1">
      <c r="B123" s="325"/>
      <c r="C123" s="312" t="s">
        <v>474</v>
      </c>
      <c r="D123" s="315"/>
      <c r="E123" s="315"/>
      <c r="F123" s="315"/>
      <c r="G123" s="316"/>
      <c r="H123" s="315"/>
      <c r="I123" s="25"/>
      <c r="J123" s="64"/>
      <c r="K123" s="67"/>
    </row>
    <row r="124" spans="2:11" ht="21.75" customHeight="1">
      <c r="B124" s="325"/>
      <c r="C124" s="312" t="s">
        <v>475</v>
      </c>
      <c r="D124" s="315"/>
      <c r="E124" s="315"/>
      <c r="F124" s="315"/>
      <c r="G124" s="316"/>
      <c r="H124" s="315"/>
      <c r="I124" s="25"/>
      <c r="J124" s="64"/>
      <c r="K124" s="67"/>
    </row>
    <row r="125" spans="2:11" ht="21.75" customHeight="1">
      <c r="B125" s="325"/>
      <c r="C125" s="312" t="s">
        <v>476</v>
      </c>
      <c r="D125" s="315"/>
      <c r="E125" s="315"/>
      <c r="F125" s="315"/>
      <c r="G125" s="316"/>
      <c r="H125" s="315"/>
      <c r="I125" s="25"/>
      <c r="J125" s="64"/>
      <c r="K125" s="67"/>
    </row>
    <row r="126" spans="2:11" ht="39" customHeight="1">
      <c r="B126" s="325"/>
      <c r="C126" s="312" t="s">
        <v>477</v>
      </c>
      <c r="D126" s="315"/>
      <c r="E126" s="315"/>
      <c r="F126" s="315"/>
      <c r="G126" s="316"/>
      <c r="H126" s="315"/>
      <c r="I126" s="25"/>
      <c r="J126" s="64"/>
      <c r="K126" s="67"/>
    </row>
    <row r="127" spans="2:11" ht="21.75" customHeight="1">
      <c r="B127" s="325"/>
      <c r="C127" s="312" t="s">
        <v>478</v>
      </c>
      <c r="D127" s="315"/>
      <c r="E127" s="315"/>
      <c r="F127" s="315"/>
      <c r="G127" s="316"/>
      <c r="H127" s="315"/>
      <c r="I127" s="25"/>
      <c r="J127" s="64"/>
      <c r="K127" s="67"/>
    </row>
    <row r="128" spans="2:11" ht="21.75" customHeight="1">
      <c r="B128" s="325"/>
      <c r="C128" s="312" t="s">
        <v>479</v>
      </c>
      <c r="D128" s="315"/>
      <c r="E128" s="315"/>
      <c r="F128" s="315"/>
      <c r="G128" s="316"/>
      <c r="H128" s="315"/>
      <c r="I128" s="25"/>
      <c r="J128" s="64"/>
      <c r="K128" s="67"/>
    </row>
    <row r="129" spans="2:11" ht="21.75" customHeight="1">
      <c r="B129" s="325"/>
      <c r="C129" s="312" t="s">
        <v>480</v>
      </c>
      <c r="D129" s="315"/>
      <c r="E129" s="315"/>
      <c r="F129" s="315"/>
      <c r="G129" s="316"/>
      <c r="H129" s="315"/>
      <c r="I129" s="25"/>
      <c r="J129" s="64"/>
      <c r="K129" s="67"/>
    </row>
    <row r="130" spans="2:11" ht="21.75" customHeight="1">
      <c r="B130" s="325"/>
      <c r="C130" s="312" t="s">
        <v>481</v>
      </c>
      <c r="D130" s="315"/>
      <c r="E130" s="315"/>
      <c r="F130" s="315"/>
      <c r="G130" s="316"/>
      <c r="H130" s="315"/>
      <c r="I130" s="25"/>
      <c r="J130" s="64"/>
      <c r="K130" s="67"/>
    </row>
    <row r="131" spans="2:11" ht="21.75" customHeight="1">
      <c r="B131" s="325"/>
      <c r="C131" s="312" t="s">
        <v>482</v>
      </c>
      <c r="D131" s="315"/>
      <c r="E131" s="315"/>
      <c r="F131" s="315"/>
      <c r="G131" s="316"/>
      <c r="H131" s="315"/>
      <c r="I131" s="25"/>
      <c r="J131" s="64"/>
      <c r="K131" s="67"/>
    </row>
    <row r="132" spans="2:11" ht="21.75" customHeight="1">
      <c r="B132" s="325"/>
      <c r="C132" s="312" t="s">
        <v>483</v>
      </c>
      <c r="D132" s="315"/>
      <c r="E132" s="315"/>
      <c r="F132" s="315"/>
      <c r="G132" s="316"/>
      <c r="H132" s="315"/>
      <c r="I132" s="25"/>
      <c r="J132" s="64"/>
      <c r="K132" s="67"/>
    </row>
    <row r="133" spans="2:11" ht="21.75" customHeight="1">
      <c r="B133" s="325"/>
      <c r="C133" s="312" t="s">
        <v>484</v>
      </c>
      <c r="D133" s="315"/>
      <c r="E133" s="315"/>
      <c r="F133" s="315"/>
      <c r="G133" s="316"/>
      <c r="H133" s="315"/>
      <c r="I133" s="25"/>
      <c r="J133" s="64"/>
      <c r="K133" s="67"/>
    </row>
    <row r="134" spans="2:11" ht="21.75" customHeight="1">
      <c r="B134" s="325"/>
      <c r="C134" s="312" t="s">
        <v>485</v>
      </c>
      <c r="D134" s="315"/>
      <c r="E134" s="315"/>
      <c r="F134" s="315"/>
      <c r="G134" s="316"/>
      <c r="H134" s="315"/>
      <c r="I134" s="25"/>
      <c r="J134" s="64"/>
      <c r="K134" s="67"/>
    </row>
    <row r="135" spans="2:11" ht="21.75" customHeight="1">
      <c r="B135" s="325"/>
      <c r="C135" s="312" t="s">
        <v>486</v>
      </c>
      <c r="D135" s="315"/>
      <c r="E135" s="315"/>
      <c r="F135" s="315"/>
      <c r="G135" s="316"/>
      <c r="H135" s="315"/>
      <c r="I135" s="25"/>
      <c r="J135" s="64"/>
      <c r="K135" s="67"/>
    </row>
    <row r="136" spans="2:11" ht="27.75" customHeight="1">
      <c r="B136" s="325"/>
      <c r="C136" s="312" t="s">
        <v>487</v>
      </c>
      <c r="D136" s="315"/>
      <c r="E136" s="315"/>
      <c r="F136" s="315"/>
      <c r="G136" s="316"/>
      <c r="H136" s="315"/>
      <c r="I136" s="25"/>
      <c r="J136" s="64"/>
      <c r="K136" s="67"/>
    </row>
    <row r="137" spans="2:11" ht="21.75" customHeight="1">
      <c r="B137" s="325"/>
      <c r="C137" s="312" t="s">
        <v>488</v>
      </c>
      <c r="D137" s="315"/>
      <c r="E137" s="315"/>
      <c r="F137" s="315"/>
      <c r="G137" s="316"/>
      <c r="H137" s="315"/>
      <c r="I137" s="25"/>
      <c r="J137" s="64"/>
      <c r="K137" s="67"/>
    </row>
    <row r="138" spans="2:11" ht="21.75" customHeight="1">
      <c r="B138" s="325"/>
      <c r="C138" s="312" t="s">
        <v>489</v>
      </c>
      <c r="D138" s="315"/>
      <c r="E138" s="315"/>
      <c r="F138" s="315"/>
      <c r="G138" s="316"/>
      <c r="H138" s="315"/>
      <c r="I138" s="25"/>
      <c r="J138" s="64"/>
      <c r="K138" s="67"/>
    </row>
    <row r="139" spans="2:11" ht="21.75" customHeight="1">
      <c r="B139" s="325"/>
      <c r="C139" s="312" t="s">
        <v>490</v>
      </c>
      <c r="D139" s="315"/>
      <c r="E139" s="315"/>
      <c r="F139" s="315"/>
      <c r="G139" s="316"/>
      <c r="H139" s="315"/>
      <c r="I139" s="25"/>
      <c r="J139" s="64"/>
      <c r="K139" s="67"/>
    </row>
    <row r="140" spans="2:11" ht="21.75" customHeight="1">
      <c r="B140" s="325"/>
      <c r="C140" s="312" t="s">
        <v>491</v>
      </c>
      <c r="D140" s="316"/>
      <c r="E140" s="315"/>
      <c r="F140" s="315"/>
      <c r="G140" s="315"/>
      <c r="H140" s="315"/>
      <c r="I140" s="25"/>
      <c r="J140" s="64"/>
      <c r="K140" s="67"/>
    </row>
    <row r="141" spans="2:11" ht="21.75" customHeight="1">
      <c r="B141" s="325"/>
      <c r="C141" s="312" t="s">
        <v>435</v>
      </c>
      <c r="D141" s="315"/>
      <c r="E141" s="315"/>
      <c r="F141" s="315"/>
      <c r="G141" s="316"/>
      <c r="H141" s="315"/>
      <c r="I141" s="25"/>
      <c r="J141" s="64"/>
      <c r="K141" s="67"/>
    </row>
    <row r="142" spans="2:11" ht="21.75" customHeight="1">
      <c r="B142" s="325"/>
      <c r="C142" s="312" t="s">
        <v>492</v>
      </c>
      <c r="D142" s="316"/>
      <c r="E142" s="315"/>
      <c r="F142" s="315"/>
      <c r="G142" s="315"/>
      <c r="H142" s="315"/>
      <c r="I142" s="25"/>
      <c r="J142" s="64"/>
      <c r="K142" s="67"/>
    </row>
    <row r="143" spans="2:11" ht="21.75" customHeight="1">
      <c r="B143" s="325"/>
      <c r="C143" s="312" t="s">
        <v>493</v>
      </c>
      <c r="D143" s="316"/>
      <c r="E143" s="315"/>
      <c r="F143" s="315"/>
      <c r="G143" s="315"/>
      <c r="H143" s="315"/>
      <c r="I143" s="25"/>
      <c r="J143" s="64"/>
      <c r="K143" s="67"/>
    </row>
    <row r="144" spans="2:11" ht="21.75" customHeight="1">
      <c r="B144" s="325"/>
      <c r="C144" s="312" t="s">
        <v>494</v>
      </c>
      <c r="D144" s="316"/>
      <c r="E144" s="315"/>
      <c r="F144" s="315"/>
      <c r="G144" s="315"/>
      <c r="H144" s="315"/>
      <c r="I144" s="25"/>
      <c r="J144" s="64"/>
      <c r="K144" s="67"/>
    </row>
    <row r="145" spans="2:11" ht="21.75" customHeight="1">
      <c r="B145" s="325"/>
      <c r="C145" s="312" t="s">
        <v>495</v>
      </c>
      <c r="D145" s="315"/>
      <c r="E145" s="316"/>
      <c r="F145" s="315"/>
      <c r="G145" s="315"/>
      <c r="H145" s="315"/>
      <c r="I145" s="25"/>
      <c r="J145" s="64"/>
      <c r="K145" s="67"/>
    </row>
    <row r="146" spans="2:11" ht="21.75" customHeight="1">
      <c r="B146" s="325"/>
      <c r="C146" s="312" t="s">
        <v>496</v>
      </c>
      <c r="D146" s="315"/>
      <c r="E146" s="316"/>
      <c r="F146" s="315"/>
      <c r="G146" s="315"/>
      <c r="H146" s="315"/>
      <c r="I146" s="25"/>
      <c r="J146" s="64"/>
      <c r="K146" s="67"/>
    </row>
    <row r="147" spans="2:11" ht="21.75" customHeight="1">
      <c r="B147" s="325"/>
      <c r="C147" s="312" t="s">
        <v>497</v>
      </c>
      <c r="D147" s="315"/>
      <c r="E147" s="316"/>
      <c r="F147" s="315"/>
      <c r="G147" s="315"/>
      <c r="H147" s="315"/>
      <c r="I147" s="25"/>
      <c r="J147" s="64"/>
      <c r="K147" s="67"/>
    </row>
    <row r="148" spans="2:11" ht="21.75" customHeight="1">
      <c r="B148" s="325"/>
      <c r="C148" s="312" t="s">
        <v>498</v>
      </c>
      <c r="D148" s="315"/>
      <c r="E148" s="315"/>
      <c r="F148" s="315"/>
      <c r="G148" s="316"/>
      <c r="H148" s="315"/>
      <c r="I148" s="25"/>
      <c r="J148" s="64"/>
      <c r="K148" s="67"/>
    </row>
    <row r="149" spans="2:11" ht="21.75" customHeight="1">
      <c r="B149" s="325"/>
      <c r="C149" s="312" t="s">
        <v>499</v>
      </c>
      <c r="D149" s="315"/>
      <c r="E149" s="315"/>
      <c r="F149" s="315"/>
      <c r="G149" s="316"/>
      <c r="H149" s="315"/>
      <c r="I149" s="25"/>
      <c r="J149" s="64"/>
      <c r="K149" s="67"/>
    </row>
    <row r="150" spans="2:11" ht="21.75" customHeight="1">
      <c r="B150" s="325"/>
      <c r="C150" s="312" t="s">
        <v>500</v>
      </c>
      <c r="D150" s="315"/>
      <c r="E150" s="315"/>
      <c r="F150" s="315"/>
      <c r="G150" s="316"/>
      <c r="H150" s="315"/>
      <c r="I150" s="25"/>
      <c r="J150" s="64"/>
      <c r="K150" s="67"/>
    </row>
    <row r="151" spans="2:11" ht="21.75" customHeight="1">
      <c r="B151" s="325"/>
      <c r="C151" s="312" t="s">
        <v>501</v>
      </c>
      <c r="D151" s="315"/>
      <c r="E151" s="315"/>
      <c r="F151" s="315"/>
      <c r="G151" s="316"/>
      <c r="H151" s="315"/>
      <c r="I151" s="25"/>
      <c r="J151" s="64"/>
      <c r="K151" s="67"/>
    </row>
    <row r="152" spans="2:11" ht="21.75" customHeight="1">
      <c r="B152" s="325"/>
      <c r="C152" s="312" t="s">
        <v>502</v>
      </c>
      <c r="D152" s="315"/>
      <c r="E152" s="315"/>
      <c r="F152" s="315"/>
      <c r="G152" s="316"/>
      <c r="H152" s="315"/>
      <c r="I152" s="25"/>
      <c r="J152" s="64"/>
      <c r="K152" s="67"/>
    </row>
    <row r="153" spans="2:11" ht="21.75" customHeight="1">
      <c r="B153" s="325"/>
      <c r="C153" s="312" t="s">
        <v>503</v>
      </c>
      <c r="D153" s="315"/>
      <c r="E153" s="315"/>
      <c r="F153" s="315"/>
      <c r="G153" s="316"/>
      <c r="H153" s="315"/>
      <c r="I153" s="25"/>
      <c r="J153" s="64"/>
      <c r="K153" s="67"/>
    </row>
    <row r="154" spans="2:11" ht="21.75" customHeight="1">
      <c r="B154" s="325"/>
      <c r="C154" s="312" t="s">
        <v>504</v>
      </c>
      <c r="D154" s="315"/>
      <c r="E154" s="315"/>
      <c r="F154" s="315"/>
      <c r="G154" s="316"/>
      <c r="H154" s="315"/>
      <c r="I154" s="25"/>
      <c r="J154" s="64"/>
      <c r="K154" s="67"/>
    </row>
    <row r="155" spans="2:11" ht="21.75" customHeight="1">
      <c r="B155" s="325"/>
      <c r="C155" s="312" t="s">
        <v>505</v>
      </c>
      <c r="D155" s="315"/>
      <c r="E155" s="315"/>
      <c r="F155" s="315"/>
      <c r="G155" s="316"/>
      <c r="H155" s="315"/>
      <c r="I155" s="25"/>
      <c r="J155" s="64"/>
      <c r="K155" s="67"/>
    </row>
    <row r="156" spans="2:11" ht="21.75" customHeight="1">
      <c r="B156" s="325"/>
      <c r="C156" s="312" t="s">
        <v>506</v>
      </c>
      <c r="D156" s="315"/>
      <c r="E156" s="315"/>
      <c r="F156" s="315"/>
      <c r="G156" s="316"/>
      <c r="H156" s="315"/>
      <c r="I156" s="25"/>
      <c r="J156" s="64"/>
      <c r="K156" s="67"/>
    </row>
    <row r="157" spans="2:11" ht="21.75" customHeight="1">
      <c r="B157" s="325"/>
      <c r="C157" s="312" t="s">
        <v>419</v>
      </c>
      <c r="D157" s="315"/>
      <c r="E157" s="315"/>
      <c r="F157" s="315"/>
      <c r="G157" s="316"/>
      <c r="H157" s="315"/>
      <c r="I157" s="25"/>
      <c r="J157" s="64"/>
      <c r="K157" s="67"/>
    </row>
    <row r="158" spans="2:11" ht="21.75" customHeight="1">
      <c r="B158" s="325"/>
      <c r="C158" s="312" t="s">
        <v>507</v>
      </c>
      <c r="D158" s="316"/>
      <c r="E158" s="315"/>
      <c r="F158" s="315"/>
      <c r="G158" s="315"/>
      <c r="H158" s="315"/>
      <c r="I158" s="25"/>
      <c r="J158" s="64"/>
      <c r="K158" s="67"/>
    </row>
    <row r="159" spans="2:11" ht="21.75" customHeight="1">
      <c r="B159" s="325"/>
      <c r="C159" s="312" t="s">
        <v>508</v>
      </c>
      <c r="D159" s="313"/>
      <c r="E159" s="313"/>
      <c r="F159" s="313"/>
      <c r="G159" s="313"/>
      <c r="H159" s="313"/>
      <c r="I159" s="25"/>
      <c r="J159" s="64"/>
      <c r="K159" s="67"/>
    </row>
    <row r="160" spans="2:11" ht="21.75" customHeight="1">
      <c r="B160" s="325"/>
      <c r="C160" s="312" t="s">
        <v>509</v>
      </c>
      <c r="D160" s="315"/>
      <c r="E160" s="315"/>
      <c r="F160" s="316"/>
      <c r="G160" s="315"/>
      <c r="H160" s="315"/>
      <c r="I160" s="25"/>
      <c r="J160" s="64"/>
      <c r="K160" s="67"/>
    </row>
    <row r="161" spans="2:11" ht="21.75" customHeight="1">
      <c r="B161" s="325"/>
      <c r="C161" s="312" t="s">
        <v>510</v>
      </c>
      <c r="D161" s="315"/>
      <c r="E161" s="315"/>
      <c r="F161" s="316"/>
      <c r="G161" s="315"/>
      <c r="H161" s="315"/>
      <c r="I161" s="25"/>
      <c r="J161" s="64"/>
      <c r="K161" s="67"/>
    </row>
    <row r="162" spans="2:11" ht="21.75" customHeight="1">
      <c r="B162" s="325"/>
      <c r="C162" s="312" t="s">
        <v>511</v>
      </c>
      <c r="D162" s="315"/>
      <c r="E162" s="315"/>
      <c r="F162" s="316"/>
      <c r="G162" s="315"/>
      <c r="H162" s="315"/>
      <c r="I162" s="25"/>
      <c r="J162" s="64"/>
      <c r="K162" s="67"/>
    </row>
    <row r="163" spans="2:11" ht="21.75" customHeight="1">
      <c r="B163" s="325"/>
      <c r="C163" s="312" t="s">
        <v>453</v>
      </c>
      <c r="D163" s="315"/>
      <c r="E163" s="315"/>
      <c r="F163" s="316"/>
      <c r="G163" s="315"/>
      <c r="H163" s="315"/>
      <c r="I163" s="25"/>
      <c r="J163" s="64"/>
      <c r="K163" s="67"/>
    </row>
    <row r="164" spans="2:11" ht="21.75" customHeight="1">
      <c r="B164" s="325"/>
      <c r="C164" s="312" t="s">
        <v>459</v>
      </c>
      <c r="D164" s="315"/>
      <c r="E164" s="315"/>
      <c r="F164" s="316"/>
      <c r="G164" s="315"/>
      <c r="H164" s="315"/>
      <c r="I164" s="25"/>
      <c r="J164" s="64"/>
      <c r="K164" s="67"/>
    </row>
    <row r="165" spans="2:11" ht="24.75" customHeight="1">
      <c r="B165" s="325"/>
      <c r="C165" s="312" t="s">
        <v>512</v>
      </c>
      <c r="D165" s="316"/>
      <c r="E165" s="315"/>
      <c r="F165" s="315"/>
      <c r="G165" s="315"/>
      <c r="H165" s="315"/>
      <c r="I165" s="25"/>
      <c r="J165" s="64"/>
      <c r="K165" s="67"/>
    </row>
    <row r="166" spans="2:11" ht="21.75" customHeight="1">
      <c r="B166" s="325"/>
      <c r="C166" s="312" t="s">
        <v>436</v>
      </c>
      <c r="D166" s="315"/>
      <c r="E166" s="316"/>
      <c r="F166" s="315"/>
      <c r="G166" s="315"/>
      <c r="H166" s="315"/>
      <c r="I166" s="25"/>
      <c r="J166" s="64"/>
      <c r="K166" s="67"/>
    </row>
    <row r="167" spans="2:11" ht="21.75" customHeight="1">
      <c r="B167" s="325"/>
      <c r="C167" s="312" t="s">
        <v>396</v>
      </c>
      <c r="D167" s="315"/>
      <c r="E167" s="315"/>
      <c r="F167" s="316"/>
      <c r="G167" s="315"/>
      <c r="H167" s="315"/>
      <c r="I167" s="25"/>
      <c r="J167" s="64"/>
      <c r="K167" s="67"/>
    </row>
    <row r="168" spans="2:11" ht="21.75" customHeight="1">
      <c r="B168" s="325"/>
      <c r="C168" s="312" t="s">
        <v>513</v>
      </c>
      <c r="D168" s="316"/>
      <c r="E168" s="315"/>
      <c r="F168" s="315"/>
      <c r="G168" s="315"/>
      <c r="H168" s="315"/>
      <c r="I168" s="25"/>
      <c r="J168" s="64"/>
      <c r="K168" s="67"/>
    </row>
    <row r="169" spans="2:11" ht="21.75" customHeight="1">
      <c r="B169" s="325"/>
      <c r="C169" s="312" t="s">
        <v>514</v>
      </c>
      <c r="D169" s="316"/>
      <c r="E169" s="315"/>
      <c r="F169" s="315"/>
      <c r="G169" s="315"/>
      <c r="H169" s="315"/>
      <c r="I169" s="25"/>
      <c r="J169" s="64"/>
      <c r="K169" s="67"/>
    </row>
    <row r="170" spans="2:11" ht="21.75" customHeight="1">
      <c r="B170" s="325"/>
      <c r="C170" s="312" t="s">
        <v>435</v>
      </c>
      <c r="D170" s="315"/>
      <c r="E170" s="315"/>
      <c r="F170" s="316"/>
      <c r="G170" s="315"/>
      <c r="H170" s="315"/>
      <c r="I170" s="25"/>
      <c r="J170" s="64"/>
      <c r="K170" s="67"/>
    </row>
    <row r="171" spans="2:11" ht="21.75" customHeight="1">
      <c r="B171" s="325"/>
      <c r="C171" s="312" t="s">
        <v>380</v>
      </c>
      <c r="D171" s="315"/>
      <c r="E171" s="315"/>
      <c r="F171" s="316"/>
      <c r="G171" s="315"/>
      <c r="H171" s="315"/>
      <c r="I171" s="25"/>
      <c r="J171" s="64"/>
      <c r="K171" s="67"/>
    </row>
    <row r="172" spans="2:11" ht="21.75" customHeight="1">
      <c r="B172" s="325"/>
      <c r="C172" s="312" t="s">
        <v>515</v>
      </c>
      <c r="D172" s="313"/>
      <c r="E172" s="313"/>
      <c r="F172" s="313"/>
      <c r="G172" s="25"/>
      <c r="H172" s="25"/>
      <c r="I172" s="25"/>
      <c r="J172" s="64"/>
      <c r="K172" s="67"/>
    </row>
    <row r="173" spans="2:11" ht="21.75" customHeight="1">
      <c r="B173" s="325"/>
      <c r="C173" s="312" t="s">
        <v>516</v>
      </c>
      <c r="D173" s="315"/>
      <c r="E173" s="316"/>
      <c r="F173" s="315"/>
      <c r="G173" s="315"/>
      <c r="H173" s="315"/>
      <c r="I173" s="25"/>
      <c r="J173" s="64"/>
      <c r="K173" s="67"/>
    </row>
    <row r="174" spans="2:11" ht="21.75" customHeight="1">
      <c r="B174" s="325"/>
      <c r="C174" s="312" t="s">
        <v>517</v>
      </c>
      <c r="D174" s="315"/>
      <c r="E174" s="315"/>
      <c r="F174" s="315"/>
      <c r="G174" s="315"/>
      <c r="H174" s="316"/>
      <c r="I174" s="25"/>
      <c r="J174" s="64"/>
      <c r="K174" s="67"/>
    </row>
    <row r="175" spans="2:11" ht="21.75" customHeight="1">
      <c r="B175" s="325"/>
      <c r="C175" s="312" t="s">
        <v>518</v>
      </c>
      <c r="D175" s="316"/>
      <c r="E175" s="315"/>
      <c r="F175" s="315"/>
      <c r="G175" s="315"/>
      <c r="H175" s="315"/>
      <c r="I175" s="25"/>
      <c r="J175" s="64"/>
      <c r="K175" s="67"/>
    </row>
    <row r="176" spans="2:11" ht="21.75" customHeight="1">
      <c r="B176" s="325"/>
      <c r="C176" s="312" t="s">
        <v>519</v>
      </c>
      <c r="D176" s="315"/>
      <c r="E176" s="315"/>
      <c r="F176" s="315"/>
      <c r="G176" s="315"/>
      <c r="H176" s="316"/>
      <c r="I176" s="25"/>
      <c r="J176" s="64"/>
      <c r="K176" s="67"/>
    </row>
    <row r="177" spans="2:11" ht="21.75" customHeight="1">
      <c r="B177" s="325"/>
      <c r="C177" s="312" t="s">
        <v>520</v>
      </c>
      <c r="D177" s="315"/>
      <c r="E177" s="315"/>
      <c r="F177" s="315"/>
      <c r="G177" s="315"/>
      <c r="H177" s="316"/>
      <c r="I177" s="25"/>
      <c r="J177" s="64"/>
      <c r="K177" s="67"/>
    </row>
    <row r="178" spans="2:11" ht="21.75" customHeight="1">
      <c r="B178" s="325"/>
      <c r="C178" s="312" t="s">
        <v>521</v>
      </c>
      <c r="D178" s="315"/>
      <c r="E178" s="315"/>
      <c r="F178" s="315"/>
      <c r="G178" s="315"/>
      <c r="H178" s="316"/>
      <c r="I178" s="25"/>
      <c r="J178" s="64"/>
      <c r="K178" s="67"/>
    </row>
    <row r="179" spans="2:11" ht="21.75" customHeight="1">
      <c r="B179" s="325"/>
      <c r="C179" s="312" t="s">
        <v>522</v>
      </c>
      <c r="D179" s="315"/>
      <c r="E179" s="315"/>
      <c r="F179" s="315"/>
      <c r="G179" s="315"/>
      <c r="H179" s="316"/>
      <c r="I179" s="25"/>
      <c r="J179" s="64"/>
      <c r="K179" s="67"/>
    </row>
    <row r="180" spans="2:11" ht="21.75" customHeight="1">
      <c r="B180" s="325"/>
      <c r="C180" s="312" t="s">
        <v>523</v>
      </c>
      <c r="D180" s="315"/>
      <c r="E180" s="315"/>
      <c r="F180" s="315"/>
      <c r="G180" s="315"/>
      <c r="H180" s="316"/>
      <c r="I180" s="25"/>
      <c r="J180" s="64"/>
      <c r="K180" s="67"/>
    </row>
    <row r="181" spans="2:11" ht="21.75" customHeight="1">
      <c r="B181" s="325"/>
      <c r="C181" s="312" t="s">
        <v>524</v>
      </c>
      <c r="D181" s="315"/>
      <c r="E181" s="315"/>
      <c r="F181" s="315"/>
      <c r="G181" s="315"/>
      <c r="H181" s="316"/>
      <c r="I181" s="25"/>
      <c r="J181" s="64"/>
      <c r="K181" s="67"/>
    </row>
    <row r="182" spans="2:11" ht="21.75" customHeight="1">
      <c r="B182" s="325"/>
      <c r="C182" s="312" t="s">
        <v>453</v>
      </c>
      <c r="D182" s="315"/>
      <c r="E182" s="315"/>
      <c r="F182" s="315"/>
      <c r="G182" s="315"/>
      <c r="H182" s="316"/>
      <c r="I182" s="25"/>
      <c r="J182" s="64"/>
      <c r="K182" s="67"/>
    </row>
    <row r="183" spans="2:11" ht="21.75" customHeight="1">
      <c r="B183" s="325"/>
      <c r="C183" s="312" t="s">
        <v>525</v>
      </c>
      <c r="D183" s="315"/>
      <c r="E183" s="315"/>
      <c r="F183" s="315"/>
      <c r="G183" s="315"/>
      <c r="H183" s="316"/>
      <c r="I183" s="25"/>
      <c r="J183" s="64"/>
      <c r="K183" s="67"/>
    </row>
    <row r="184" spans="2:11" ht="21.75" customHeight="1">
      <c r="B184" s="325"/>
      <c r="C184" s="312" t="s">
        <v>526</v>
      </c>
      <c r="D184" s="315"/>
      <c r="E184" s="315"/>
      <c r="F184" s="315"/>
      <c r="G184" s="315"/>
      <c r="H184" s="316"/>
      <c r="I184" s="25"/>
      <c r="J184" s="64"/>
      <c r="K184" s="67"/>
    </row>
    <row r="185" spans="2:11" ht="21.75" customHeight="1">
      <c r="B185" s="325"/>
      <c r="C185" s="312" t="s">
        <v>463</v>
      </c>
      <c r="D185" s="315"/>
      <c r="E185" s="315"/>
      <c r="F185" s="315"/>
      <c r="G185" s="315"/>
      <c r="H185" s="316"/>
      <c r="I185" s="25"/>
      <c r="J185" s="64"/>
      <c r="K185" s="67"/>
    </row>
    <row r="186" spans="2:11" ht="21.75" customHeight="1">
      <c r="B186" s="325"/>
      <c r="C186" s="312" t="s">
        <v>527</v>
      </c>
      <c r="D186" s="315"/>
      <c r="E186" s="315"/>
      <c r="F186" s="315"/>
      <c r="G186" s="315"/>
      <c r="H186" s="316"/>
      <c r="I186" s="25"/>
      <c r="J186" s="64"/>
      <c r="K186" s="67"/>
    </row>
    <row r="187" spans="2:11" ht="21.75" customHeight="1">
      <c r="B187" s="325"/>
      <c r="C187" s="312" t="s">
        <v>356</v>
      </c>
      <c r="D187" s="315"/>
      <c r="E187" s="315"/>
      <c r="F187" s="315"/>
      <c r="G187" s="315"/>
      <c r="H187" s="316"/>
      <c r="I187" s="25"/>
      <c r="J187" s="64"/>
      <c r="K187" s="67"/>
    </row>
    <row r="188" spans="2:11" ht="21.75" customHeight="1">
      <c r="B188" s="325"/>
      <c r="C188" s="312" t="s">
        <v>528</v>
      </c>
      <c r="D188" s="315"/>
      <c r="E188" s="315"/>
      <c r="F188" s="315"/>
      <c r="G188" s="315"/>
      <c r="H188" s="316"/>
      <c r="I188" s="25"/>
      <c r="J188" s="64"/>
      <c r="K188" s="67"/>
    </row>
    <row r="189" spans="2:11" ht="21.75" customHeight="1">
      <c r="B189" s="325"/>
      <c r="C189" s="312" t="s">
        <v>529</v>
      </c>
      <c r="D189" s="315"/>
      <c r="E189" s="315"/>
      <c r="F189" s="315"/>
      <c r="G189" s="315"/>
      <c r="H189" s="316"/>
      <c r="I189" s="25"/>
      <c r="J189" s="64"/>
      <c r="K189" s="67"/>
    </row>
    <row r="190" spans="2:11" ht="21.75" customHeight="1">
      <c r="B190" s="325"/>
      <c r="C190" s="312" t="s">
        <v>530</v>
      </c>
      <c r="D190" s="315"/>
      <c r="E190" s="315"/>
      <c r="F190" s="315"/>
      <c r="G190" s="315"/>
      <c r="H190" s="316"/>
      <c r="I190" s="25"/>
      <c r="J190" s="64"/>
      <c r="K190" s="67"/>
    </row>
    <row r="191" spans="2:11" ht="21.75" customHeight="1">
      <c r="B191" s="325"/>
      <c r="C191" s="312" t="s">
        <v>531</v>
      </c>
      <c r="D191" s="315"/>
      <c r="E191" s="315"/>
      <c r="F191" s="315"/>
      <c r="G191" s="315"/>
      <c r="H191" s="316"/>
      <c r="I191" s="25"/>
      <c r="J191" s="64"/>
      <c r="K191" s="67"/>
    </row>
    <row r="192" spans="2:11" ht="21.75" customHeight="1">
      <c r="B192" s="325"/>
      <c r="C192" s="312" t="s">
        <v>532</v>
      </c>
      <c r="D192" s="315"/>
      <c r="E192" s="315"/>
      <c r="F192" s="315"/>
      <c r="G192" s="315"/>
      <c r="H192" s="316"/>
      <c r="I192" s="25"/>
      <c r="J192" s="64"/>
      <c r="K192" s="67"/>
    </row>
    <row r="193" spans="2:11" ht="21.75" customHeight="1">
      <c r="B193" s="325"/>
      <c r="C193" s="312" t="s">
        <v>533</v>
      </c>
      <c r="D193" s="315"/>
      <c r="E193" s="315"/>
      <c r="F193" s="315"/>
      <c r="G193" s="315"/>
      <c r="H193" s="316"/>
      <c r="I193" s="25"/>
      <c r="J193" s="64"/>
      <c r="K193" s="67"/>
    </row>
    <row r="194" spans="2:11" ht="21.75" customHeight="1">
      <c r="B194" s="325"/>
      <c r="C194" s="312" t="s">
        <v>534</v>
      </c>
      <c r="D194" s="315"/>
      <c r="E194" s="315"/>
      <c r="F194" s="315"/>
      <c r="G194" s="315"/>
      <c r="H194" s="316"/>
      <c r="I194" s="25"/>
      <c r="J194" s="64"/>
      <c r="K194" s="67"/>
    </row>
    <row r="195" spans="2:11" ht="21.75" customHeight="1">
      <c r="B195" s="325"/>
      <c r="C195" s="312" t="s">
        <v>535</v>
      </c>
      <c r="D195" s="315"/>
      <c r="E195" s="315"/>
      <c r="F195" s="315"/>
      <c r="G195" s="315"/>
      <c r="H195" s="316"/>
      <c r="I195" s="25"/>
      <c r="J195" s="64"/>
      <c r="K195" s="67"/>
    </row>
    <row r="196" spans="2:11" ht="21.75" customHeight="1">
      <c r="B196" s="325"/>
      <c r="C196" s="312" t="s">
        <v>536</v>
      </c>
      <c r="D196" s="315"/>
      <c r="E196" s="315"/>
      <c r="F196" s="315"/>
      <c r="G196" s="315"/>
      <c r="H196" s="316"/>
      <c r="I196" s="25"/>
      <c r="J196" s="64"/>
      <c r="K196" s="67"/>
    </row>
    <row r="197" spans="2:11" ht="21.75" customHeight="1">
      <c r="B197" s="325"/>
      <c r="C197" s="312" t="s">
        <v>537</v>
      </c>
      <c r="D197" s="315"/>
      <c r="E197" s="315"/>
      <c r="F197" s="315"/>
      <c r="G197" s="315"/>
      <c r="H197" s="316"/>
      <c r="I197" s="25"/>
      <c r="J197" s="64"/>
      <c r="K197" s="67"/>
    </row>
    <row r="198" spans="2:11" ht="27" customHeight="1">
      <c r="B198" s="325"/>
      <c r="C198" s="312" t="s">
        <v>538</v>
      </c>
      <c r="D198" s="316"/>
      <c r="E198" s="315"/>
      <c r="F198" s="315"/>
      <c r="G198" s="315"/>
      <c r="H198" s="315"/>
      <c r="I198" s="25"/>
      <c r="J198" s="64"/>
      <c r="K198" s="67"/>
    </row>
    <row r="199" spans="2:11" ht="21.75" customHeight="1">
      <c r="B199" s="325"/>
      <c r="C199" s="312" t="s">
        <v>509</v>
      </c>
      <c r="D199" s="315"/>
      <c r="E199" s="315"/>
      <c r="F199" s="315"/>
      <c r="G199" s="315"/>
      <c r="H199" s="316"/>
      <c r="I199" s="25"/>
      <c r="J199" s="64"/>
      <c r="K199" s="67"/>
    </row>
    <row r="200" spans="2:11" ht="21.75" customHeight="1">
      <c r="B200" s="325"/>
      <c r="C200" s="312" t="s">
        <v>539</v>
      </c>
      <c r="D200" s="315"/>
      <c r="E200" s="315"/>
      <c r="F200" s="315"/>
      <c r="G200" s="315"/>
      <c r="H200" s="316"/>
      <c r="I200" s="25"/>
      <c r="J200" s="64"/>
      <c r="K200" s="67"/>
    </row>
    <row r="201" spans="2:11" ht="21.75" customHeight="1">
      <c r="B201" s="325"/>
      <c r="C201" s="312" t="s">
        <v>436</v>
      </c>
      <c r="D201" s="315"/>
      <c r="E201" s="316"/>
      <c r="F201" s="315"/>
      <c r="G201" s="315"/>
      <c r="H201" s="315"/>
      <c r="I201" s="25"/>
      <c r="J201" s="64"/>
      <c r="K201" s="67"/>
    </row>
    <row r="202" spans="2:11" ht="21.75" customHeight="1">
      <c r="B202" s="325"/>
      <c r="C202" s="312" t="s">
        <v>540</v>
      </c>
      <c r="D202" s="315"/>
      <c r="E202" s="315"/>
      <c r="F202" s="315"/>
      <c r="G202" s="315"/>
      <c r="H202" s="316"/>
      <c r="I202" s="25"/>
      <c r="J202" s="64"/>
      <c r="K202" s="67"/>
    </row>
    <row r="203" spans="2:11" ht="21.75" customHeight="1">
      <c r="B203" s="325"/>
      <c r="C203" s="312" t="s">
        <v>541</v>
      </c>
      <c r="D203" s="315"/>
      <c r="E203" s="315"/>
      <c r="F203" s="315"/>
      <c r="G203" s="315"/>
      <c r="H203" s="316"/>
      <c r="I203" s="25"/>
      <c r="J203" s="64"/>
      <c r="K203" s="67"/>
    </row>
    <row r="204" spans="2:11" ht="21.75" customHeight="1">
      <c r="B204" s="325"/>
      <c r="C204" s="312" t="s">
        <v>390</v>
      </c>
      <c r="D204" s="316"/>
      <c r="E204" s="315"/>
      <c r="F204" s="315"/>
      <c r="G204" s="315"/>
      <c r="H204" s="315"/>
      <c r="I204" s="25"/>
      <c r="J204" s="64"/>
      <c r="K204" s="67"/>
    </row>
    <row r="205" spans="2:11" ht="21.75" customHeight="1">
      <c r="B205" s="325"/>
      <c r="C205" s="312" t="s">
        <v>492</v>
      </c>
      <c r="D205" s="316"/>
      <c r="E205" s="315"/>
      <c r="F205" s="315"/>
      <c r="G205" s="315"/>
      <c r="H205" s="315"/>
      <c r="I205" s="25"/>
      <c r="J205" s="64"/>
      <c r="K205" s="67"/>
    </row>
    <row r="206" spans="2:11" ht="21.75" customHeight="1">
      <c r="B206" s="325"/>
      <c r="C206" s="312" t="s">
        <v>494</v>
      </c>
      <c r="D206" s="316"/>
      <c r="E206" s="315"/>
      <c r="F206" s="315"/>
      <c r="G206" s="315"/>
      <c r="H206" s="315"/>
      <c r="I206" s="25"/>
      <c r="J206" s="64"/>
      <c r="K206" s="67"/>
    </row>
    <row r="207" spans="2:11" ht="21.75" customHeight="1">
      <c r="B207" s="325"/>
      <c r="C207" s="312" t="s">
        <v>495</v>
      </c>
      <c r="D207" s="315"/>
      <c r="E207" s="316"/>
      <c r="F207" s="315"/>
      <c r="G207" s="315"/>
      <c r="H207" s="315"/>
      <c r="I207" s="25"/>
      <c r="J207" s="64"/>
      <c r="K207" s="67"/>
    </row>
    <row r="208" spans="2:11" ht="21.75" customHeight="1">
      <c r="B208" s="325"/>
      <c r="C208" s="312" t="s">
        <v>497</v>
      </c>
      <c r="D208" s="315"/>
      <c r="E208" s="316"/>
      <c r="F208" s="315"/>
      <c r="G208" s="315"/>
      <c r="H208" s="315"/>
      <c r="I208" s="25"/>
      <c r="J208" s="64"/>
      <c r="K208" s="67"/>
    </row>
    <row r="209" spans="2:11" ht="21.75" customHeight="1">
      <c r="B209" s="325"/>
      <c r="C209" s="312" t="s">
        <v>542</v>
      </c>
      <c r="D209" s="315"/>
      <c r="E209" s="315"/>
      <c r="F209" s="315"/>
      <c r="G209" s="315"/>
      <c r="H209" s="316"/>
      <c r="I209" s="25"/>
      <c r="J209" s="64"/>
      <c r="K209" s="67"/>
    </row>
    <row r="210" spans="2:11" ht="21.75" customHeight="1">
      <c r="B210" s="325"/>
      <c r="C210" s="312" t="s">
        <v>543</v>
      </c>
      <c r="D210" s="315"/>
      <c r="E210" s="315"/>
      <c r="F210" s="315"/>
      <c r="G210" s="315"/>
      <c r="H210" s="316"/>
      <c r="I210" s="25"/>
      <c r="J210" s="64"/>
      <c r="K210" s="67"/>
    </row>
    <row r="211" spans="2:11" ht="21.75" customHeight="1">
      <c r="B211" s="325"/>
      <c r="C211" s="312" t="s">
        <v>419</v>
      </c>
      <c r="D211" s="315"/>
      <c r="E211" s="315"/>
      <c r="F211" s="315"/>
      <c r="G211" s="315"/>
      <c r="H211" s="316"/>
      <c r="I211" s="25"/>
      <c r="J211" s="64"/>
      <c r="K211" s="67"/>
    </row>
    <row r="212" spans="2:11" ht="21.75" customHeight="1">
      <c r="B212" s="325"/>
      <c r="C212" s="312" t="s">
        <v>544</v>
      </c>
      <c r="D212" s="313"/>
      <c r="E212" s="313"/>
      <c r="F212" s="313"/>
      <c r="G212" s="313"/>
      <c r="H212" s="313"/>
      <c r="I212" s="25"/>
      <c r="J212" s="64"/>
      <c r="K212" s="67"/>
    </row>
    <row r="213" spans="2:11" ht="21.75" customHeight="1">
      <c r="B213" s="325"/>
      <c r="C213" s="312" t="s">
        <v>545</v>
      </c>
      <c r="D213" s="315"/>
      <c r="E213" s="315"/>
      <c r="F213" s="316"/>
      <c r="G213" s="315"/>
      <c r="H213" s="315"/>
      <c r="I213" s="25"/>
      <c r="J213" s="64"/>
      <c r="K213" s="67"/>
    </row>
    <row r="214" spans="2:11" ht="21.75" customHeight="1">
      <c r="B214" s="325"/>
      <c r="C214" s="312" t="s">
        <v>546</v>
      </c>
      <c r="D214" s="315"/>
      <c r="E214" s="315"/>
      <c r="F214" s="316"/>
      <c r="G214" s="315"/>
      <c r="H214" s="315"/>
      <c r="I214" s="25"/>
      <c r="J214" s="64"/>
      <c r="K214" s="67"/>
    </row>
    <row r="215" spans="2:11" ht="21.75" customHeight="1">
      <c r="B215" s="325"/>
      <c r="C215" s="312" t="s">
        <v>547</v>
      </c>
      <c r="D215" s="315"/>
      <c r="E215" s="316"/>
      <c r="F215" s="315"/>
      <c r="G215" s="315"/>
      <c r="H215" s="315"/>
      <c r="I215" s="25"/>
      <c r="J215" s="64"/>
      <c r="K215" s="67"/>
    </row>
    <row r="216" spans="2:11" ht="21.75" customHeight="1">
      <c r="B216" s="325"/>
      <c r="C216" s="312" t="s">
        <v>548</v>
      </c>
      <c r="D216" s="315"/>
      <c r="E216" s="315"/>
      <c r="F216" s="316"/>
      <c r="G216" s="315"/>
      <c r="H216" s="315"/>
      <c r="I216" s="25"/>
      <c r="J216" s="64"/>
      <c r="K216" s="67"/>
    </row>
    <row r="217" spans="2:11" ht="21.75" customHeight="1">
      <c r="B217" s="325"/>
      <c r="C217" s="312" t="s">
        <v>549</v>
      </c>
      <c r="D217" s="315"/>
      <c r="E217" s="315"/>
      <c r="F217" s="316"/>
      <c r="G217" s="315"/>
      <c r="H217" s="315"/>
      <c r="I217" s="25"/>
      <c r="J217" s="64"/>
      <c r="K217" s="67"/>
    </row>
    <row r="218" spans="2:11" ht="27.75" customHeight="1">
      <c r="B218" s="325"/>
      <c r="C218" s="312" t="s">
        <v>550</v>
      </c>
      <c r="D218" s="315"/>
      <c r="E218" s="315"/>
      <c r="F218" s="315"/>
      <c r="G218" s="316"/>
      <c r="H218" s="315"/>
      <c r="I218" s="25"/>
      <c r="J218" s="64"/>
      <c r="K218" s="67"/>
    </row>
    <row r="219" spans="2:11" ht="21.75" customHeight="1">
      <c r="B219" s="325"/>
      <c r="C219" s="312" t="s">
        <v>551</v>
      </c>
      <c r="D219" s="315"/>
      <c r="E219" s="315"/>
      <c r="F219" s="316"/>
      <c r="G219" s="315"/>
      <c r="H219" s="315"/>
      <c r="I219" s="25"/>
      <c r="J219" s="64"/>
      <c r="K219" s="67"/>
    </row>
    <row r="220" spans="2:11" ht="21.75" customHeight="1">
      <c r="B220" s="325"/>
      <c r="C220" s="312" t="s">
        <v>552</v>
      </c>
      <c r="D220" s="315"/>
      <c r="E220" s="315"/>
      <c r="F220" s="316"/>
      <c r="G220" s="315"/>
      <c r="H220" s="315"/>
      <c r="I220" s="25"/>
      <c r="J220" s="64"/>
      <c r="K220" s="67"/>
    </row>
    <row r="221" spans="2:11" ht="21.75" customHeight="1">
      <c r="B221" s="325"/>
      <c r="C221" s="312" t="s">
        <v>553</v>
      </c>
      <c r="D221" s="315"/>
      <c r="E221" s="315"/>
      <c r="F221" s="316"/>
      <c r="G221" s="315"/>
      <c r="H221" s="315"/>
      <c r="I221" s="25"/>
      <c r="J221" s="64"/>
      <c r="K221" s="67"/>
    </row>
    <row r="222" spans="2:11" ht="21.75" customHeight="1">
      <c r="B222" s="325"/>
      <c r="C222" s="312" t="s">
        <v>554</v>
      </c>
      <c r="D222" s="316"/>
      <c r="E222" s="315"/>
      <c r="F222" s="315"/>
      <c r="G222" s="315"/>
      <c r="H222" s="315"/>
      <c r="I222" s="25"/>
      <c r="J222" s="64"/>
      <c r="K222" s="67"/>
    </row>
    <row r="223" spans="2:11" ht="21.75" customHeight="1">
      <c r="B223" s="325"/>
      <c r="C223" s="312" t="s">
        <v>555</v>
      </c>
      <c r="D223" s="315"/>
      <c r="E223" s="315"/>
      <c r="F223" s="316"/>
      <c r="G223" s="315"/>
      <c r="H223" s="315"/>
      <c r="I223" s="25"/>
      <c r="J223" s="64"/>
      <c r="K223" s="67"/>
    </row>
    <row r="224" spans="2:11" ht="21.75" customHeight="1">
      <c r="B224" s="325"/>
      <c r="C224" s="312" t="s">
        <v>556</v>
      </c>
      <c r="D224" s="315"/>
      <c r="E224" s="315"/>
      <c r="F224" s="316"/>
      <c r="G224" s="315"/>
      <c r="H224" s="315"/>
      <c r="I224" s="25"/>
      <c r="J224" s="64"/>
      <c r="K224" s="67"/>
    </row>
    <row r="225" spans="2:11" ht="21.75" customHeight="1">
      <c r="B225" s="325"/>
      <c r="C225" s="312" t="s">
        <v>535</v>
      </c>
      <c r="D225" s="315"/>
      <c r="E225" s="315"/>
      <c r="F225" s="316"/>
      <c r="G225" s="315"/>
      <c r="H225" s="315"/>
      <c r="I225" s="25"/>
      <c r="J225" s="64"/>
      <c r="K225" s="67"/>
    </row>
    <row r="226" spans="2:11" ht="21.75" customHeight="1">
      <c r="B226" s="325"/>
      <c r="C226" s="312" t="s">
        <v>536</v>
      </c>
      <c r="D226" s="315"/>
      <c r="E226" s="315"/>
      <c r="F226" s="316"/>
      <c r="G226" s="315"/>
      <c r="H226" s="315"/>
      <c r="I226" s="25"/>
      <c r="J226" s="64"/>
      <c r="K226" s="67"/>
    </row>
    <row r="227" spans="2:11" ht="21.75" customHeight="1">
      <c r="B227" s="325"/>
      <c r="C227" s="312" t="s">
        <v>557</v>
      </c>
      <c r="D227" s="316"/>
      <c r="E227" s="315"/>
      <c r="F227" s="315"/>
      <c r="G227" s="315"/>
      <c r="H227" s="315"/>
      <c r="I227" s="25"/>
      <c r="J227" s="64"/>
      <c r="K227" s="67"/>
    </row>
    <row r="228" spans="2:11" ht="21.75" customHeight="1">
      <c r="B228" s="325"/>
      <c r="C228" s="312" t="s">
        <v>558</v>
      </c>
      <c r="D228" s="315"/>
      <c r="E228" s="315"/>
      <c r="F228" s="316"/>
      <c r="G228" s="315"/>
      <c r="H228" s="315"/>
      <c r="I228" s="25"/>
      <c r="J228" s="64"/>
      <c r="K228" s="67"/>
    </row>
    <row r="229" spans="2:11" ht="21.75" customHeight="1">
      <c r="B229" s="325"/>
      <c r="C229" s="312" t="s">
        <v>559</v>
      </c>
      <c r="D229" s="315"/>
      <c r="E229" s="315"/>
      <c r="F229" s="316"/>
      <c r="G229" s="315"/>
      <c r="H229" s="315"/>
      <c r="I229" s="25"/>
      <c r="J229" s="64"/>
      <c r="K229" s="67"/>
    </row>
    <row r="230" spans="2:11" ht="21.75" customHeight="1">
      <c r="B230" s="325"/>
      <c r="C230" s="312" t="s">
        <v>560</v>
      </c>
      <c r="D230" s="315"/>
      <c r="E230" s="315"/>
      <c r="F230" s="316"/>
      <c r="G230" s="315"/>
      <c r="H230" s="315"/>
      <c r="I230" s="25"/>
      <c r="J230" s="64"/>
      <c r="K230" s="67"/>
    </row>
    <row r="231" spans="2:11" ht="48" customHeight="1">
      <c r="B231" s="325"/>
      <c r="C231" s="312" t="s">
        <v>561</v>
      </c>
      <c r="D231" s="315"/>
      <c r="E231" s="315"/>
      <c r="F231" s="316"/>
      <c r="G231" s="315"/>
      <c r="H231" s="315"/>
      <c r="I231" s="25"/>
      <c r="J231" s="100" t="s">
        <v>563</v>
      </c>
      <c r="K231" s="67"/>
    </row>
    <row r="232" spans="2:11" ht="21.75" customHeight="1">
      <c r="B232" s="325"/>
      <c r="C232" s="312" t="s">
        <v>562</v>
      </c>
      <c r="D232" s="315"/>
      <c r="E232" s="315"/>
      <c r="F232" s="316"/>
      <c r="G232" s="315"/>
      <c r="H232" s="315"/>
      <c r="I232" s="25"/>
      <c r="J232" s="64"/>
      <c r="K232" s="67"/>
    </row>
    <row r="233" spans="2:11" ht="21.75" customHeight="1">
      <c r="B233" s="325"/>
      <c r="C233" s="312" t="s">
        <v>564</v>
      </c>
      <c r="D233" s="315"/>
      <c r="E233" s="315"/>
      <c r="F233" s="316"/>
      <c r="G233" s="315"/>
      <c r="H233" s="315"/>
      <c r="I233" s="25"/>
      <c r="J233" s="64"/>
      <c r="K233" s="67"/>
    </row>
    <row r="234" spans="2:11" ht="21.75" customHeight="1">
      <c r="B234" s="325"/>
      <c r="C234" s="312" t="s">
        <v>565</v>
      </c>
      <c r="D234" s="315"/>
      <c r="E234" s="315"/>
      <c r="F234" s="316"/>
      <c r="G234" s="315"/>
      <c r="H234" s="315"/>
      <c r="I234" s="25"/>
      <c r="J234" s="64"/>
      <c r="K234" s="67"/>
    </row>
    <row r="235" spans="2:11" ht="21.75" customHeight="1">
      <c r="B235" s="325"/>
      <c r="C235" s="312" t="s">
        <v>566</v>
      </c>
      <c r="D235" s="315"/>
      <c r="E235" s="315"/>
      <c r="F235" s="316"/>
      <c r="G235" s="315"/>
      <c r="H235" s="315"/>
      <c r="I235" s="25"/>
      <c r="J235" s="64"/>
      <c r="K235" s="67"/>
    </row>
    <row r="236" spans="2:11" ht="21.75" customHeight="1">
      <c r="B236" s="325"/>
      <c r="C236" s="312" t="s">
        <v>567</v>
      </c>
      <c r="D236" s="315"/>
      <c r="E236" s="315"/>
      <c r="F236" s="316"/>
      <c r="G236" s="315"/>
      <c r="H236" s="315"/>
      <c r="I236" s="25"/>
      <c r="J236" s="64"/>
      <c r="K236" s="67"/>
    </row>
    <row r="237" spans="2:11" ht="21.75" customHeight="1">
      <c r="B237" s="325"/>
      <c r="C237" s="312" t="s">
        <v>568</v>
      </c>
      <c r="D237" s="315"/>
      <c r="E237" s="315"/>
      <c r="F237" s="316"/>
      <c r="G237" s="315"/>
      <c r="H237" s="315"/>
      <c r="I237" s="25"/>
      <c r="J237" s="64"/>
      <c r="K237" s="67"/>
    </row>
    <row r="238" spans="2:11" ht="21.75" customHeight="1">
      <c r="B238" s="325"/>
      <c r="C238" s="312" t="s">
        <v>492</v>
      </c>
      <c r="D238" s="316"/>
      <c r="E238" s="315"/>
      <c r="F238" s="315"/>
      <c r="G238" s="315"/>
      <c r="H238" s="315"/>
      <c r="I238" s="25"/>
      <c r="J238" s="64"/>
      <c r="K238" s="67"/>
    </row>
    <row r="239" spans="2:11" ht="21.75" customHeight="1">
      <c r="B239" s="325"/>
      <c r="C239" s="312" t="s">
        <v>494</v>
      </c>
      <c r="D239" s="316"/>
      <c r="E239" s="315"/>
      <c r="F239" s="315"/>
      <c r="G239" s="315"/>
      <c r="H239" s="315"/>
      <c r="I239" s="25"/>
      <c r="J239" s="64"/>
      <c r="K239" s="67"/>
    </row>
    <row r="240" spans="2:11" ht="21.75" customHeight="1">
      <c r="B240" s="325"/>
      <c r="C240" s="312" t="s">
        <v>495</v>
      </c>
      <c r="D240" s="315"/>
      <c r="E240" s="316"/>
      <c r="F240" s="315"/>
      <c r="G240" s="315"/>
      <c r="H240" s="315"/>
      <c r="I240" s="25"/>
      <c r="J240" s="64"/>
      <c r="K240" s="67"/>
    </row>
    <row r="241" spans="2:11" ht="21.75" customHeight="1">
      <c r="B241" s="325"/>
      <c r="C241" s="312" t="s">
        <v>497</v>
      </c>
      <c r="D241" s="315"/>
      <c r="E241" s="316"/>
      <c r="F241" s="315"/>
      <c r="G241" s="315"/>
      <c r="H241" s="315"/>
      <c r="I241" s="25"/>
      <c r="J241" s="64"/>
      <c r="K241" s="67"/>
    </row>
    <row r="242" spans="2:11" ht="21.75" customHeight="1">
      <c r="B242" s="325"/>
      <c r="C242" s="312" t="s">
        <v>569</v>
      </c>
      <c r="D242" s="313"/>
      <c r="E242" s="313"/>
      <c r="F242" s="313"/>
      <c r="G242" s="313"/>
      <c r="H242" s="313"/>
      <c r="I242" s="25"/>
      <c r="J242" s="64"/>
      <c r="K242" s="67"/>
    </row>
    <row r="243" spans="2:11" ht="21.75" customHeight="1">
      <c r="B243" s="325"/>
      <c r="C243" s="312" t="s">
        <v>570</v>
      </c>
      <c r="D243" s="315"/>
      <c r="E243" s="315"/>
      <c r="F243" s="316"/>
      <c r="G243" s="315"/>
      <c r="H243" s="315"/>
      <c r="I243" s="25"/>
      <c r="J243" s="64"/>
      <c r="K243" s="67"/>
    </row>
    <row r="244" spans="2:11" ht="21.75" customHeight="1">
      <c r="B244" s="325"/>
      <c r="C244" s="312" t="s">
        <v>464</v>
      </c>
      <c r="D244" s="316"/>
      <c r="E244" s="315"/>
      <c r="F244" s="315"/>
      <c r="G244" s="315"/>
      <c r="H244" s="315"/>
      <c r="I244" s="25"/>
      <c r="J244" s="64"/>
      <c r="K244" s="67"/>
    </row>
    <row r="245" spans="2:11" ht="21.75" customHeight="1">
      <c r="B245" s="325"/>
      <c r="C245" s="312" t="s">
        <v>571</v>
      </c>
      <c r="D245" s="315"/>
      <c r="E245" s="315"/>
      <c r="F245" s="316"/>
      <c r="G245" s="315"/>
      <c r="H245" s="315"/>
      <c r="I245" s="25"/>
      <c r="J245" s="64"/>
      <c r="K245" s="67"/>
    </row>
    <row r="246" spans="2:11" ht="21.75" customHeight="1">
      <c r="B246" s="325"/>
      <c r="C246" s="312" t="s">
        <v>513</v>
      </c>
      <c r="D246" s="316"/>
      <c r="E246" s="315"/>
      <c r="F246" s="315"/>
      <c r="G246" s="315"/>
      <c r="H246" s="315"/>
      <c r="I246" s="25"/>
      <c r="J246" s="64"/>
      <c r="K246" s="67"/>
    </row>
    <row r="247" spans="2:11" ht="21.75" customHeight="1">
      <c r="B247" s="325"/>
      <c r="C247" s="312" t="s">
        <v>572</v>
      </c>
      <c r="D247" s="316"/>
      <c r="E247" s="315"/>
      <c r="F247" s="315"/>
      <c r="G247" s="315"/>
      <c r="H247" s="315"/>
      <c r="I247" s="25"/>
      <c r="J247" s="64"/>
      <c r="K247" s="67"/>
    </row>
    <row r="248" spans="2:11" ht="21.75" customHeight="1">
      <c r="B248" s="325"/>
      <c r="C248" s="312" t="s">
        <v>457</v>
      </c>
      <c r="D248" s="315"/>
      <c r="E248" s="315"/>
      <c r="F248" s="316"/>
      <c r="G248" s="315"/>
      <c r="H248" s="315"/>
      <c r="I248" s="25"/>
      <c r="J248" s="64"/>
      <c r="K248" s="67"/>
    </row>
    <row r="249" spans="2:11" ht="21.75" customHeight="1">
      <c r="B249" s="325"/>
      <c r="C249" s="312" t="s">
        <v>453</v>
      </c>
      <c r="D249" s="315"/>
      <c r="E249" s="315"/>
      <c r="F249" s="316"/>
      <c r="G249" s="315"/>
      <c r="H249" s="315"/>
      <c r="I249" s="25"/>
      <c r="J249" s="64"/>
      <c r="K249" s="67"/>
    </row>
    <row r="250" spans="2:11" ht="21.75" customHeight="1">
      <c r="B250" s="325"/>
      <c r="C250" s="312" t="s">
        <v>573</v>
      </c>
      <c r="D250" s="316"/>
      <c r="E250" s="315"/>
      <c r="F250" s="315"/>
      <c r="G250" s="315"/>
      <c r="H250" s="315"/>
      <c r="I250" s="25"/>
      <c r="J250" s="64"/>
      <c r="K250" s="67"/>
    </row>
    <row r="251" spans="2:11" ht="21.75" customHeight="1">
      <c r="B251" s="325"/>
      <c r="C251" s="312" t="s">
        <v>396</v>
      </c>
      <c r="D251" s="315"/>
      <c r="E251" s="315"/>
      <c r="F251" s="316"/>
      <c r="G251" s="315"/>
      <c r="H251" s="315"/>
      <c r="I251" s="25"/>
      <c r="J251" s="64"/>
      <c r="K251" s="67"/>
    </row>
    <row r="252" spans="2:11" ht="21.75" customHeight="1">
      <c r="B252" s="325"/>
      <c r="C252" s="312" t="s">
        <v>463</v>
      </c>
      <c r="D252" s="315"/>
      <c r="E252" s="315"/>
      <c r="F252" s="316"/>
      <c r="G252" s="315"/>
      <c r="H252" s="315"/>
      <c r="I252" s="25"/>
      <c r="J252" s="64"/>
      <c r="K252" s="67"/>
    </row>
    <row r="253" spans="2:11" ht="21.75" customHeight="1">
      <c r="B253" s="325"/>
      <c r="C253" s="312" t="s">
        <v>380</v>
      </c>
      <c r="D253" s="315"/>
      <c r="E253" s="315"/>
      <c r="F253" s="316"/>
      <c r="G253" s="315"/>
      <c r="H253" s="315"/>
      <c r="I253" s="25"/>
      <c r="J253" s="64"/>
      <c r="K253" s="67"/>
    </row>
    <row r="254" spans="2:11" ht="21.75" customHeight="1">
      <c r="B254" s="325"/>
      <c r="C254" s="312" t="s">
        <v>356</v>
      </c>
      <c r="D254" s="315"/>
      <c r="E254" s="315"/>
      <c r="F254" s="316"/>
      <c r="G254" s="315"/>
      <c r="H254" s="315"/>
      <c r="I254" s="25"/>
      <c r="J254" s="64"/>
      <c r="K254" s="67"/>
    </row>
    <row r="255" spans="2:11" ht="21.75" customHeight="1">
      <c r="B255" s="325"/>
      <c r="C255" s="312" t="s">
        <v>575</v>
      </c>
      <c r="D255" s="313"/>
      <c r="E255" s="313"/>
      <c r="F255" s="313"/>
      <c r="G255" s="313"/>
      <c r="H255" s="313"/>
      <c r="I255" s="25"/>
      <c r="J255" s="64"/>
      <c r="K255" s="67"/>
    </row>
    <row r="256" spans="2:11" ht="21.75" customHeight="1" thickBot="1">
      <c r="B256" s="325"/>
      <c r="C256" s="314" t="s">
        <v>574</v>
      </c>
      <c r="D256" s="315"/>
      <c r="E256" s="315"/>
      <c r="F256" s="317"/>
      <c r="G256" s="315"/>
      <c r="H256" s="315"/>
      <c r="I256" s="25"/>
      <c r="J256" s="64"/>
      <c r="K256" s="67"/>
    </row>
    <row r="257" spans="2:11" ht="21.75" customHeight="1">
      <c r="B257" s="139" t="s">
        <v>2</v>
      </c>
      <c r="C257" s="139"/>
      <c r="D257" s="140">
        <f aca="true" t="shared" si="0" ref="D257:I257">SUM(D9:D256)</f>
        <v>0</v>
      </c>
      <c r="E257" s="140">
        <f t="shared" si="0"/>
        <v>0</v>
      </c>
      <c r="F257" s="140">
        <f t="shared" si="0"/>
        <v>0</v>
      </c>
      <c r="G257" s="140">
        <f t="shared" si="0"/>
        <v>0</v>
      </c>
      <c r="H257" s="140">
        <f t="shared" si="0"/>
        <v>0</v>
      </c>
      <c r="I257" s="140">
        <f t="shared" si="0"/>
        <v>0</v>
      </c>
      <c r="J257" s="141"/>
      <c r="K257" s="142"/>
    </row>
    <row r="258" spans="2:11" ht="21.75" customHeight="1">
      <c r="B258" s="3"/>
      <c r="C258" s="3"/>
      <c r="D258" s="3"/>
      <c r="E258" s="3"/>
      <c r="F258" s="3"/>
      <c r="G258" s="3"/>
      <c r="H258" s="3"/>
      <c r="I258" s="3"/>
      <c r="J258" s="3"/>
      <c r="K258" s="3"/>
    </row>
    <row r="259" spans="2:11" ht="21.75" customHeight="1">
      <c r="B259" s="3"/>
      <c r="C259" s="3"/>
      <c r="D259" s="3"/>
      <c r="E259" s="3"/>
      <c r="F259" s="3"/>
      <c r="G259" s="3"/>
      <c r="H259" s="3"/>
      <c r="I259" s="3"/>
      <c r="J259" s="3"/>
      <c r="K259" s="3"/>
    </row>
    <row r="260" spans="2:11" ht="21.75" customHeight="1">
      <c r="B260" s="355" t="s">
        <v>59</v>
      </c>
      <c r="C260" s="356"/>
      <c r="D260" s="356"/>
      <c r="E260" s="356"/>
      <c r="F260" s="356"/>
      <c r="G260" s="356"/>
      <c r="H260" s="356"/>
      <c r="I260" s="356"/>
      <c r="J260" s="356"/>
      <c r="K260" s="357"/>
    </row>
    <row r="261" spans="2:11" ht="21.75" customHeight="1">
      <c r="B261" s="41"/>
      <c r="C261" s="33"/>
      <c r="D261" s="33"/>
      <c r="E261" s="33"/>
      <c r="F261" s="33"/>
      <c r="G261" s="33"/>
      <c r="H261" s="33"/>
      <c r="I261" s="33"/>
      <c r="J261" s="33"/>
      <c r="K261" s="42"/>
    </row>
    <row r="262" spans="2:11" ht="21.75" customHeight="1">
      <c r="B262" s="75" t="s">
        <v>578</v>
      </c>
      <c r="C262" s="33"/>
      <c r="D262" s="33"/>
      <c r="E262" s="33"/>
      <c r="F262" s="33"/>
      <c r="G262" s="33"/>
      <c r="H262" s="33"/>
      <c r="I262" s="33"/>
      <c r="J262" s="33"/>
      <c r="K262" s="42"/>
    </row>
    <row r="263" spans="2:11" ht="21.75" customHeight="1">
      <c r="B263" s="41"/>
      <c r="C263" s="33"/>
      <c r="D263" s="33"/>
      <c r="E263" s="33"/>
      <c r="F263" s="33"/>
      <c r="G263" s="33"/>
      <c r="H263" s="33"/>
      <c r="I263" s="33"/>
      <c r="J263" s="33"/>
      <c r="K263" s="42"/>
    </row>
    <row r="264" spans="2:11" ht="21.75" customHeight="1">
      <c r="B264" s="41"/>
      <c r="C264" s="34"/>
      <c r="D264" s="34"/>
      <c r="E264" s="34"/>
      <c r="F264" s="34"/>
      <c r="G264" s="34"/>
      <c r="H264" s="34"/>
      <c r="I264" s="34"/>
      <c r="J264" s="34"/>
      <c r="K264" s="42"/>
    </row>
    <row r="265" spans="2:11" ht="21.75" customHeight="1">
      <c r="B265" s="41"/>
      <c r="C265" s="15"/>
      <c r="D265" s="35"/>
      <c r="E265" s="35"/>
      <c r="F265" s="35"/>
      <c r="G265" s="35"/>
      <c r="H265" s="35"/>
      <c r="I265" s="35"/>
      <c r="J265" s="35"/>
      <c r="K265" s="42"/>
    </row>
    <row r="266" spans="2:11" ht="21.75" customHeight="1">
      <c r="B266" s="41"/>
      <c r="C266" s="15"/>
      <c r="D266" s="35"/>
      <c r="E266" s="35"/>
      <c r="F266" s="35"/>
      <c r="G266" s="35"/>
      <c r="H266" s="35"/>
      <c r="I266" s="35"/>
      <c r="J266" s="35"/>
      <c r="K266" s="42"/>
    </row>
    <row r="267" spans="2:11" ht="21.75" customHeight="1">
      <c r="B267" s="43"/>
      <c r="C267" s="44"/>
      <c r="D267" s="44"/>
      <c r="E267" s="44"/>
      <c r="F267" s="44"/>
      <c r="G267" s="44"/>
      <c r="H267" s="44"/>
      <c r="I267" s="44"/>
      <c r="J267" s="44"/>
      <c r="K267" s="45"/>
    </row>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row r="310" ht="21.75" customHeight="1"/>
    <row r="311" ht="21.75" customHeight="1"/>
    <row r="312" ht="21.75" customHeight="1"/>
    <row r="313" ht="21.75" customHeight="1"/>
    <row r="314" ht="21.75" customHeight="1"/>
    <row r="315" ht="21.75" customHeight="1"/>
    <row r="316" ht="21.75" customHeight="1"/>
    <row r="317" ht="21.75" customHeight="1"/>
    <row r="318" ht="21.75" customHeight="1"/>
    <row r="319" ht="21.75" customHeight="1"/>
    <row r="320" ht="21.75" customHeight="1"/>
    <row r="321" ht="21.75" customHeight="1"/>
    <row r="322" ht="21.75" customHeight="1"/>
    <row r="323" ht="21.75" customHeight="1"/>
    <row r="324" ht="21.75" customHeight="1"/>
    <row r="325" ht="21.75" customHeight="1"/>
    <row r="326" ht="21.75" customHeight="1"/>
    <row r="327" ht="21.75" customHeight="1"/>
    <row r="328" ht="21.75" customHeight="1"/>
    <row r="329" ht="21.75" customHeight="1"/>
    <row r="330" ht="21.75" customHeight="1"/>
    <row r="331" ht="21.75" customHeight="1"/>
    <row r="332" ht="21.75" customHeight="1"/>
    <row r="333" ht="21.75" customHeight="1"/>
    <row r="334" ht="21.75" customHeight="1"/>
    <row r="335" ht="21.75" customHeight="1"/>
    <row r="336" ht="21.75" customHeight="1"/>
    <row r="337" ht="21.75" customHeight="1"/>
    <row r="338" ht="21.75" customHeight="1"/>
    <row r="339" ht="21.75" customHeight="1"/>
    <row r="340" ht="21.75" customHeight="1"/>
    <row r="341" ht="21.75" customHeight="1"/>
    <row r="342" ht="21.75" customHeight="1"/>
    <row r="343" ht="21.75" customHeight="1"/>
    <row r="344" ht="21.75" customHeight="1"/>
    <row r="345" ht="21.75" customHeight="1"/>
    <row r="346" ht="21.75" customHeight="1"/>
    <row r="347" ht="21.75" customHeight="1"/>
    <row r="348" ht="21.75" customHeight="1"/>
    <row r="349" ht="21.75" customHeight="1"/>
    <row r="350" ht="21.75" customHeight="1"/>
    <row r="351" ht="21.75" customHeight="1"/>
    <row r="352" ht="21.75" customHeight="1"/>
    <row r="353" ht="21.75" customHeight="1"/>
    <row r="354" ht="21.75" customHeight="1"/>
    <row r="355" ht="21.75" customHeight="1"/>
    <row r="356" ht="21.75" customHeight="1"/>
    <row r="357" ht="21.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1.75" customHeight="1"/>
    <row r="368" ht="21.75" customHeight="1"/>
    <row r="369" ht="21.75" customHeight="1"/>
    <row r="370" ht="21.75" customHeight="1"/>
    <row r="371" ht="21.75" customHeight="1"/>
    <row r="372" ht="21.75" customHeight="1"/>
    <row r="373" ht="21.75" customHeight="1"/>
    <row r="374" ht="21.75" customHeight="1"/>
    <row r="375" ht="21.75" customHeight="1"/>
    <row r="376" ht="21.75" customHeight="1"/>
    <row r="377" ht="21.75" customHeight="1"/>
    <row r="378" ht="21.75" customHeight="1"/>
    <row r="379" ht="21.75" customHeight="1"/>
    <row r="380" ht="21.75" customHeight="1"/>
    <row r="381" ht="21.75" customHeight="1"/>
    <row r="382" ht="21.75" customHeight="1"/>
    <row r="383" ht="21.75" customHeight="1"/>
    <row r="384" ht="21.75" customHeight="1"/>
    <row r="385" ht="21.75" customHeight="1"/>
    <row r="386" ht="21.75" customHeight="1"/>
    <row r="387" ht="21.75" customHeight="1"/>
    <row r="388" ht="21.75" customHeight="1"/>
    <row r="389" ht="21.75" customHeight="1"/>
    <row r="390" ht="21.75" customHeight="1"/>
    <row r="391" ht="21.75" customHeight="1"/>
    <row r="392" ht="21.75" customHeight="1"/>
    <row r="393" ht="21.7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1.75" customHeight="1"/>
    <row r="405" ht="21.75" customHeight="1"/>
    <row r="406" ht="21.75" customHeight="1"/>
    <row r="407" ht="21.75" customHeight="1"/>
    <row r="408" ht="21.75" customHeight="1"/>
    <row r="409" ht="21.75" customHeight="1"/>
    <row r="410" ht="21.75" customHeight="1"/>
    <row r="411" ht="21.75" customHeight="1"/>
    <row r="412" ht="21.75" customHeight="1"/>
    <row r="413" ht="21.75" customHeight="1"/>
    <row r="414" ht="21.75" customHeight="1"/>
    <row r="415" ht="21.75" customHeight="1"/>
    <row r="416" ht="21.75" customHeight="1"/>
    <row r="417" ht="21.75" customHeight="1"/>
    <row r="418" ht="21.75" customHeight="1"/>
    <row r="419" ht="21.75" customHeight="1"/>
    <row r="420" ht="21.75" customHeight="1"/>
    <row r="421" ht="21.75" customHeight="1"/>
    <row r="422" ht="21.75" customHeight="1"/>
    <row r="423" ht="21.75" customHeight="1"/>
    <row r="424" ht="21.75" customHeight="1"/>
    <row r="425" ht="21.7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sheetData>
  <sheetProtection/>
  <mergeCells count="7">
    <mergeCell ref="B260:K260"/>
    <mergeCell ref="I5:I8"/>
    <mergeCell ref="J5:K8"/>
    <mergeCell ref="B9:B256"/>
    <mergeCell ref="B5:B8"/>
    <mergeCell ref="C5:C8"/>
    <mergeCell ref="D5:H5"/>
  </mergeCells>
  <printOptions/>
  <pageMargins left="0.2362204724409449" right="0.2362204724409449" top="0.7480314960629921" bottom="0.7480314960629921" header="0.31496062992125984" footer="0.31496062992125984"/>
  <pageSetup horizontalDpi="600" verticalDpi="600" orientation="portrait" paperSize="9" scale="56" r:id="rId1"/>
</worksheet>
</file>

<file path=xl/worksheets/sheet23.xml><?xml version="1.0" encoding="utf-8"?>
<worksheet xmlns="http://schemas.openxmlformats.org/spreadsheetml/2006/main" xmlns:r="http://schemas.openxmlformats.org/officeDocument/2006/relationships">
  <dimension ref="B2:K52"/>
  <sheetViews>
    <sheetView view="pageBreakPreview" zoomScale="70" zoomScaleNormal="80" zoomScaleSheetLayoutView="70" workbookViewId="0" topLeftCell="A22">
      <selection activeCell="B40" sqref="B40"/>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348</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310" t="s">
        <v>13</v>
      </c>
      <c r="E6" s="310" t="s">
        <v>14</v>
      </c>
      <c r="F6" s="310" t="s">
        <v>15</v>
      </c>
      <c r="G6" s="310" t="s">
        <v>16</v>
      </c>
      <c r="H6" s="310" t="s">
        <v>17</v>
      </c>
      <c r="I6" s="327"/>
      <c r="J6" s="327"/>
      <c r="K6" s="327"/>
    </row>
    <row r="7" spans="2:11" ht="21.75" customHeight="1">
      <c r="B7" s="327"/>
      <c r="C7" s="327"/>
      <c r="D7" s="310" t="s">
        <v>185</v>
      </c>
      <c r="E7" s="310" t="s">
        <v>186</v>
      </c>
      <c r="F7" s="310" t="s">
        <v>187</v>
      </c>
      <c r="G7" s="310" t="s">
        <v>188</v>
      </c>
      <c r="H7" s="310" t="s">
        <v>189</v>
      </c>
      <c r="I7" s="327"/>
      <c r="J7" s="327"/>
      <c r="K7" s="327"/>
    </row>
    <row r="8" spans="2:11" ht="21.75" customHeight="1" thickBot="1">
      <c r="B8" s="328"/>
      <c r="C8" s="328"/>
      <c r="D8" s="311" t="s">
        <v>190</v>
      </c>
      <c r="E8" s="311" t="s">
        <v>191</v>
      </c>
      <c r="F8" s="311" t="s">
        <v>192</v>
      </c>
      <c r="G8" s="311" t="s">
        <v>193</v>
      </c>
      <c r="H8" s="311" t="s">
        <v>194</v>
      </c>
      <c r="I8" s="328"/>
      <c r="J8" s="328"/>
      <c r="K8" s="328"/>
    </row>
    <row r="9" spans="2:11" ht="21.75" customHeight="1" thickTop="1">
      <c r="B9" s="325"/>
      <c r="C9" s="312" t="s">
        <v>432</v>
      </c>
      <c r="D9" s="313"/>
      <c r="E9" s="313"/>
      <c r="F9" s="313"/>
      <c r="G9" s="313"/>
      <c r="H9" s="25"/>
      <c r="I9" s="25"/>
      <c r="J9" s="64"/>
      <c r="K9" s="67"/>
    </row>
    <row r="10" spans="2:11" ht="21.75" customHeight="1">
      <c r="B10" s="325"/>
      <c r="C10" s="312" t="s">
        <v>414</v>
      </c>
      <c r="D10" s="318"/>
      <c r="E10" s="318"/>
      <c r="F10" s="316"/>
      <c r="G10" s="318"/>
      <c r="H10" s="318"/>
      <c r="I10" s="25"/>
      <c r="J10" s="64"/>
      <c r="K10" s="67"/>
    </row>
    <row r="11" spans="2:11" ht="21.75" customHeight="1">
      <c r="B11" s="325"/>
      <c r="C11" s="312" t="s">
        <v>415</v>
      </c>
      <c r="D11" s="318"/>
      <c r="E11" s="318"/>
      <c r="F11" s="318"/>
      <c r="G11" s="318"/>
      <c r="H11" s="316"/>
      <c r="I11" s="25"/>
      <c r="J11" s="64"/>
      <c r="K11" s="67"/>
    </row>
    <row r="12" spans="2:11" ht="21.75" customHeight="1">
      <c r="B12" s="325"/>
      <c r="C12" s="312" t="s">
        <v>416</v>
      </c>
      <c r="D12" s="318"/>
      <c r="E12" s="318"/>
      <c r="F12" s="318"/>
      <c r="G12" s="318"/>
      <c r="H12" s="316"/>
      <c r="I12" s="25"/>
      <c r="J12" s="64"/>
      <c r="K12" s="67"/>
    </row>
    <row r="13" spans="2:11" ht="21.75" customHeight="1">
      <c r="B13" s="325"/>
      <c r="C13" s="312" t="s">
        <v>430</v>
      </c>
      <c r="D13" s="318"/>
      <c r="E13" s="318"/>
      <c r="F13" s="316"/>
      <c r="G13" s="316"/>
      <c r="H13" s="316"/>
      <c r="I13" s="25"/>
      <c r="J13" s="64"/>
      <c r="K13" s="67"/>
    </row>
    <row r="14" spans="2:11" ht="21.75" customHeight="1">
      <c r="B14" s="325"/>
      <c r="C14" s="312" t="s">
        <v>431</v>
      </c>
      <c r="D14" s="318"/>
      <c r="E14" s="318"/>
      <c r="F14" s="318"/>
      <c r="G14" s="318"/>
      <c r="H14" s="316"/>
      <c r="I14" s="25"/>
      <c r="J14" s="64"/>
      <c r="K14" s="67"/>
    </row>
    <row r="15" spans="2:11" ht="21.75" customHeight="1">
      <c r="B15" s="325"/>
      <c r="C15" s="312" t="s">
        <v>417</v>
      </c>
      <c r="D15" s="318"/>
      <c r="E15" s="316"/>
      <c r="F15" s="318"/>
      <c r="G15" s="318"/>
      <c r="H15" s="318"/>
      <c r="I15" s="25"/>
      <c r="J15" s="64"/>
      <c r="K15" s="67"/>
    </row>
    <row r="16" spans="2:11" ht="21.75" customHeight="1">
      <c r="B16" s="325"/>
      <c r="C16" s="312" t="s">
        <v>418</v>
      </c>
      <c r="D16" s="316"/>
      <c r="E16" s="318"/>
      <c r="F16" s="318"/>
      <c r="G16" s="318"/>
      <c r="H16" s="318"/>
      <c r="I16" s="25"/>
      <c r="J16" s="64"/>
      <c r="K16" s="67"/>
    </row>
    <row r="17" spans="2:11" ht="21.75" customHeight="1">
      <c r="B17" s="325"/>
      <c r="C17" s="312" t="s">
        <v>419</v>
      </c>
      <c r="D17" s="316"/>
      <c r="E17" s="318"/>
      <c r="F17" s="318"/>
      <c r="G17" s="318"/>
      <c r="H17" s="318"/>
      <c r="I17" s="25"/>
      <c r="J17" s="64"/>
      <c r="K17" s="67"/>
    </row>
    <row r="18" spans="2:11" ht="21.75" customHeight="1">
      <c r="B18" s="325"/>
      <c r="C18" s="312" t="s">
        <v>420</v>
      </c>
      <c r="D18" s="318"/>
      <c r="E18" s="316"/>
      <c r="F18" s="318"/>
      <c r="G18" s="318"/>
      <c r="H18" s="318"/>
      <c r="I18" s="25"/>
      <c r="J18" s="64"/>
      <c r="K18" s="67"/>
    </row>
    <row r="19" spans="2:11" ht="21.75" customHeight="1">
      <c r="B19" s="325"/>
      <c r="C19" s="312" t="s">
        <v>421</v>
      </c>
      <c r="D19" s="316"/>
      <c r="E19" s="318"/>
      <c r="F19" s="318"/>
      <c r="G19" s="318"/>
      <c r="H19" s="318"/>
      <c r="I19" s="25"/>
      <c r="J19" s="64"/>
      <c r="K19" s="67"/>
    </row>
    <row r="20" spans="2:11" ht="21.75" customHeight="1">
      <c r="B20" s="325"/>
      <c r="C20" s="312" t="s">
        <v>422</v>
      </c>
      <c r="D20" s="316"/>
      <c r="E20" s="318"/>
      <c r="F20" s="318"/>
      <c r="G20" s="318"/>
      <c r="H20" s="318"/>
      <c r="I20" s="25"/>
      <c r="J20" s="64"/>
      <c r="K20" s="67"/>
    </row>
    <row r="21" spans="2:11" ht="21.75" customHeight="1">
      <c r="B21" s="325"/>
      <c r="C21" s="312" t="s">
        <v>423</v>
      </c>
      <c r="D21" s="318"/>
      <c r="E21" s="316"/>
      <c r="F21" s="318"/>
      <c r="G21" s="318"/>
      <c r="H21" s="318"/>
      <c r="I21" s="25"/>
      <c r="J21" s="64"/>
      <c r="K21" s="67"/>
    </row>
    <row r="22" spans="2:11" ht="21.75" customHeight="1">
      <c r="B22" s="325"/>
      <c r="C22" s="312" t="s">
        <v>424</v>
      </c>
      <c r="D22" s="316"/>
      <c r="E22" s="318"/>
      <c r="F22" s="318"/>
      <c r="G22" s="318"/>
      <c r="H22" s="318"/>
      <c r="I22" s="25"/>
      <c r="J22" s="64"/>
      <c r="K22" s="67"/>
    </row>
    <row r="23" spans="2:11" ht="21.75" customHeight="1">
      <c r="B23" s="325"/>
      <c r="C23" s="312" t="s">
        <v>425</v>
      </c>
      <c r="D23" s="318"/>
      <c r="E23" s="316"/>
      <c r="F23" s="318"/>
      <c r="G23" s="318"/>
      <c r="H23" s="318"/>
      <c r="I23" s="25"/>
      <c r="J23" s="64"/>
      <c r="K23" s="67"/>
    </row>
    <row r="24" spans="2:11" ht="21.75" customHeight="1">
      <c r="B24" s="325"/>
      <c r="C24" s="312" t="s">
        <v>426</v>
      </c>
      <c r="D24" s="318"/>
      <c r="E24" s="316"/>
      <c r="F24" s="318"/>
      <c r="G24" s="318"/>
      <c r="H24" s="318"/>
      <c r="I24" s="25"/>
      <c r="J24" s="64"/>
      <c r="K24" s="67"/>
    </row>
    <row r="25" spans="2:11" ht="33.75" customHeight="1">
      <c r="B25" s="325"/>
      <c r="C25" s="312" t="s">
        <v>428</v>
      </c>
      <c r="D25" s="318"/>
      <c r="E25" s="316"/>
      <c r="F25" s="318"/>
      <c r="G25" s="318"/>
      <c r="H25" s="318"/>
      <c r="I25" s="25"/>
      <c r="J25" s="64"/>
      <c r="K25" s="67"/>
    </row>
    <row r="26" spans="2:11" ht="21.75" customHeight="1">
      <c r="B26" s="325"/>
      <c r="C26" s="312" t="s">
        <v>427</v>
      </c>
      <c r="D26" s="318"/>
      <c r="E26" s="316"/>
      <c r="F26" s="318"/>
      <c r="G26" s="318"/>
      <c r="H26" s="318"/>
      <c r="I26" s="25"/>
      <c r="J26" s="64"/>
      <c r="K26" s="67"/>
    </row>
    <row r="27" spans="2:11" ht="21.75" customHeight="1">
      <c r="B27" s="325"/>
      <c r="C27" s="312" t="s">
        <v>429</v>
      </c>
      <c r="D27" s="318"/>
      <c r="E27" s="318"/>
      <c r="F27" s="318"/>
      <c r="G27" s="318"/>
      <c r="H27" s="316"/>
      <c r="I27" s="25"/>
      <c r="J27" s="64"/>
      <c r="K27" s="67"/>
    </row>
    <row r="28" spans="2:11" ht="21.75" customHeight="1">
      <c r="B28" s="325"/>
      <c r="C28" s="50"/>
      <c r="D28" s="25"/>
      <c r="E28" s="25"/>
      <c r="F28" s="25"/>
      <c r="G28" s="25"/>
      <c r="H28" s="25"/>
      <c r="I28" s="25"/>
      <c r="J28" s="64"/>
      <c r="K28" s="67"/>
    </row>
    <row r="29" spans="2:11" ht="21.75" customHeight="1">
      <c r="B29" s="325"/>
      <c r="C29" s="81"/>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thickBot="1">
      <c r="B31" s="332"/>
      <c r="C31" s="30"/>
      <c r="D31" s="30"/>
      <c r="E31" s="30"/>
      <c r="F31" s="30"/>
      <c r="G31" s="30"/>
      <c r="H31" s="30"/>
      <c r="I31" s="30"/>
      <c r="J31" s="38"/>
      <c r="K31" s="40"/>
    </row>
    <row r="32" spans="2:11" ht="21.75" customHeight="1">
      <c r="B32" s="139" t="s">
        <v>2</v>
      </c>
      <c r="C32" s="139"/>
      <c r="D32" s="140">
        <f aca="true" t="shared" si="0" ref="D32:I32">SUM(D9:D31)</f>
        <v>0</v>
      </c>
      <c r="E32" s="140">
        <f t="shared" si="0"/>
        <v>0</v>
      </c>
      <c r="F32" s="140">
        <f t="shared" si="0"/>
        <v>0</v>
      </c>
      <c r="G32" s="140">
        <f t="shared" si="0"/>
        <v>0</v>
      </c>
      <c r="H32" s="140">
        <f t="shared" si="0"/>
        <v>0</v>
      </c>
      <c r="I32" s="140">
        <f t="shared" si="0"/>
        <v>0</v>
      </c>
      <c r="J32" s="141"/>
      <c r="K32" s="142"/>
    </row>
    <row r="33" spans="2:11" ht="21.75" customHeight="1">
      <c r="B33" s="3"/>
      <c r="C33" s="3"/>
      <c r="D33" s="3"/>
      <c r="E33" s="3"/>
      <c r="F33" s="3"/>
      <c r="G33" s="3"/>
      <c r="H33" s="3"/>
      <c r="I33" s="3"/>
      <c r="J33" s="3"/>
      <c r="K33" s="3"/>
    </row>
    <row r="34" spans="2:11" ht="21.75" customHeight="1">
      <c r="B34" s="3"/>
      <c r="C34" s="3"/>
      <c r="D34" s="3"/>
      <c r="E34" s="3"/>
      <c r="F34" s="3"/>
      <c r="G34" s="3"/>
      <c r="H34" s="3"/>
      <c r="I34" s="3"/>
      <c r="J34" s="3"/>
      <c r="K34" s="3"/>
    </row>
    <row r="35" spans="2:11" ht="21.75" customHeight="1">
      <c r="B35" s="327" t="s">
        <v>59</v>
      </c>
      <c r="C35" s="327"/>
      <c r="D35" s="327"/>
      <c r="E35" s="327"/>
      <c r="F35" s="327"/>
      <c r="G35" s="327"/>
      <c r="H35" s="327"/>
      <c r="I35" s="327"/>
      <c r="J35" s="327"/>
      <c r="K35" s="327"/>
    </row>
    <row r="36" spans="2:11" ht="21.75" customHeight="1">
      <c r="B36" s="41"/>
      <c r="C36" s="33"/>
      <c r="D36" s="33"/>
      <c r="E36" s="33"/>
      <c r="F36" s="33"/>
      <c r="G36" s="33"/>
      <c r="H36" s="33"/>
      <c r="I36" s="33"/>
      <c r="J36" s="33"/>
      <c r="K36" s="42"/>
    </row>
    <row r="37" spans="2:11" ht="21.75" customHeight="1">
      <c r="B37" s="75" t="s">
        <v>126</v>
      </c>
      <c r="C37" s="33"/>
      <c r="D37" s="33"/>
      <c r="E37" s="33"/>
      <c r="F37" s="33"/>
      <c r="G37" s="33"/>
      <c r="H37" s="33"/>
      <c r="I37" s="33"/>
      <c r="J37" s="33"/>
      <c r="K37" s="42"/>
    </row>
    <row r="38" spans="2:11" ht="21.75" customHeight="1">
      <c r="B38" s="41"/>
      <c r="C38" s="33"/>
      <c r="D38" s="33"/>
      <c r="E38" s="33"/>
      <c r="F38" s="33"/>
      <c r="G38" s="33"/>
      <c r="H38" s="33"/>
      <c r="I38" s="33"/>
      <c r="J38" s="33"/>
      <c r="K38" s="42"/>
    </row>
    <row r="39" spans="2:11" ht="21.75" customHeight="1">
      <c r="B39" s="41"/>
      <c r="C39" s="34"/>
      <c r="D39" s="34"/>
      <c r="E39" s="34"/>
      <c r="F39" s="34"/>
      <c r="G39" s="34"/>
      <c r="H39" s="34"/>
      <c r="I39" s="34"/>
      <c r="J39" s="34"/>
      <c r="K39" s="42"/>
    </row>
    <row r="40" spans="2:11" ht="21.75" customHeight="1">
      <c r="B40" s="41"/>
      <c r="C40" s="15"/>
      <c r="D40" s="35"/>
      <c r="E40" s="35"/>
      <c r="F40" s="35"/>
      <c r="G40" s="35"/>
      <c r="H40" s="35"/>
      <c r="I40" s="35"/>
      <c r="J40" s="35"/>
      <c r="K40" s="42"/>
    </row>
    <row r="41" spans="2:11" ht="21.75" customHeight="1">
      <c r="B41" s="41"/>
      <c r="C41" s="15"/>
      <c r="D41" s="35"/>
      <c r="E41" s="35"/>
      <c r="F41" s="35"/>
      <c r="G41" s="35"/>
      <c r="H41" s="35"/>
      <c r="I41" s="35"/>
      <c r="J41" s="35"/>
      <c r="K41" s="42"/>
    </row>
    <row r="42" spans="2:11" ht="21.75" customHeight="1">
      <c r="B42" s="41"/>
      <c r="C42" s="15"/>
      <c r="D42" s="35"/>
      <c r="E42" s="35"/>
      <c r="F42" s="35"/>
      <c r="G42" s="35"/>
      <c r="H42" s="35"/>
      <c r="I42" s="35"/>
      <c r="J42" s="35"/>
      <c r="K42" s="42"/>
    </row>
    <row r="43" spans="2:11" ht="21.75" customHeight="1">
      <c r="B43" s="41"/>
      <c r="C43" s="15"/>
      <c r="D43" s="35"/>
      <c r="E43" s="35"/>
      <c r="F43" s="35"/>
      <c r="G43" s="35"/>
      <c r="H43" s="35"/>
      <c r="I43" s="35"/>
      <c r="J43" s="35"/>
      <c r="K43" s="42"/>
    </row>
    <row r="44" spans="2:11" ht="21.75" customHeight="1">
      <c r="B44" s="41"/>
      <c r="C44" s="15"/>
      <c r="D44" s="35"/>
      <c r="E44" s="35"/>
      <c r="F44" s="35"/>
      <c r="G44" s="35"/>
      <c r="H44" s="35"/>
      <c r="I44" s="35"/>
      <c r="J44" s="35"/>
      <c r="K44" s="42"/>
    </row>
    <row r="45" spans="2:11" ht="21.75" customHeight="1">
      <c r="B45" s="41"/>
      <c r="C45" s="15"/>
      <c r="D45" s="33"/>
      <c r="E45" s="33"/>
      <c r="F45" s="33"/>
      <c r="G45" s="33"/>
      <c r="H45" s="33"/>
      <c r="I45" s="36"/>
      <c r="J45" s="36"/>
      <c r="K45" s="42"/>
    </row>
    <row r="46" spans="2:11" ht="21.75" customHeight="1">
      <c r="B46" s="41"/>
      <c r="C46" s="33"/>
      <c r="D46" s="33"/>
      <c r="E46" s="33"/>
      <c r="F46" s="33"/>
      <c r="G46" s="33"/>
      <c r="H46" s="33"/>
      <c r="I46" s="33"/>
      <c r="J46" s="33"/>
      <c r="K46" s="42"/>
    </row>
    <row r="47" spans="2:11" ht="21.75" customHeight="1">
      <c r="B47" s="41"/>
      <c r="C47" s="33"/>
      <c r="D47" s="33"/>
      <c r="E47" s="33"/>
      <c r="F47" s="33"/>
      <c r="G47" s="33"/>
      <c r="H47" s="33"/>
      <c r="I47" s="36"/>
      <c r="J47" s="36"/>
      <c r="K47" s="42"/>
    </row>
    <row r="48" spans="2:11" ht="21.75" customHeight="1">
      <c r="B48" s="41"/>
      <c r="C48" s="33"/>
      <c r="D48" s="33"/>
      <c r="E48" s="33"/>
      <c r="F48" s="33"/>
      <c r="G48" s="33"/>
      <c r="H48" s="33"/>
      <c r="I48" s="33"/>
      <c r="J48" s="33"/>
      <c r="K48" s="42"/>
    </row>
    <row r="49" spans="2:11" ht="21.75" customHeight="1">
      <c r="B49" s="41"/>
      <c r="C49" s="33"/>
      <c r="D49" s="33"/>
      <c r="E49" s="33"/>
      <c r="F49" s="33"/>
      <c r="G49" s="33"/>
      <c r="H49" s="37"/>
      <c r="I49" s="36"/>
      <c r="J49" s="36"/>
      <c r="K49" s="42"/>
    </row>
    <row r="50" spans="2:11" ht="21.75" customHeight="1">
      <c r="B50" s="41"/>
      <c r="C50" s="33"/>
      <c r="D50" s="33"/>
      <c r="E50" s="33"/>
      <c r="F50" s="33"/>
      <c r="G50" s="33"/>
      <c r="H50" s="33"/>
      <c r="I50" s="33"/>
      <c r="J50" s="33"/>
      <c r="K50" s="42"/>
    </row>
    <row r="51" spans="2:11" ht="21.75" customHeight="1">
      <c r="B51" s="41"/>
      <c r="C51" s="33"/>
      <c r="D51" s="33"/>
      <c r="E51" s="33"/>
      <c r="F51" s="33"/>
      <c r="G51" s="33"/>
      <c r="H51" s="33"/>
      <c r="I51" s="36"/>
      <c r="J51" s="36"/>
      <c r="K51" s="42"/>
    </row>
    <row r="52" spans="2:11" ht="21.75" customHeight="1">
      <c r="B52" s="43"/>
      <c r="C52" s="44"/>
      <c r="D52" s="44"/>
      <c r="E52" s="44"/>
      <c r="F52" s="44"/>
      <c r="G52" s="44"/>
      <c r="H52" s="44"/>
      <c r="I52" s="44"/>
      <c r="J52" s="44"/>
      <c r="K52" s="45"/>
    </row>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sheetData>
  <sheetProtection/>
  <mergeCells count="7">
    <mergeCell ref="B35:K35"/>
    <mergeCell ref="B5:B8"/>
    <mergeCell ref="C5:C8"/>
    <mergeCell ref="D5:H5"/>
    <mergeCell ref="I5:I8"/>
    <mergeCell ref="J5:K8"/>
    <mergeCell ref="B9:B31"/>
  </mergeCells>
  <conditionalFormatting sqref="H27">
    <cfRule type="expression" priority="41" dxfId="0">
      <formula>AND('別紙⑭-3'!#REF!&lt;&gt;"",'別紙⑭-3'!#REF!="有",'別紙⑭-3'!#REF!-H$5&lt;11,'別紙⑭-3'!#REF!-H$5&gt;0)</formula>
    </cfRule>
    <cfRule type="expression" priority="42" dxfId="1">
      <formula>AND('別紙⑭-3'!#REF!&lt;&gt;"",'別紙⑭-3'!#REF!&lt;=H$5)</formula>
    </cfRule>
  </conditionalFormatting>
  <conditionalFormatting sqref="F13:H13">
    <cfRule type="expression" priority="33" dxfId="0">
      <formula>AND('別紙⑭-3'!#REF!&lt;&gt;"",'別紙⑭-3'!#REF!="有",'別紙⑭-3'!#REF!-F$5&lt;11,'別紙⑭-3'!#REF!-F$5&gt;0)</formula>
    </cfRule>
    <cfRule type="expression" priority="34" dxfId="1">
      <formula>AND('別紙⑭-3'!#REF!&lt;&gt;"",'別紙⑭-3'!#REF!&lt;=F$5)</formula>
    </cfRule>
  </conditionalFormatting>
  <conditionalFormatting sqref="H14">
    <cfRule type="expression" priority="31" dxfId="0">
      <formula>AND('別紙⑭-3'!#REF!&lt;&gt;"",'別紙⑭-3'!#REF!="有",'別紙⑭-3'!#REF!-H$5&lt;11,'別紙⑭-3'!#REF!-H$5&gt;0)</formula>
    </cfRule>
    <cfRule type="expression" priority="32" dxfId="1">
      <formula>AND('別紙⑭-3'!#REF!&lt;&gt;"",'別紙⑭-3'!#REF!&lt;=H$5)</formula>
    </cfRule>
  </conditionalFormatting>
  <conditionalFormatting sqref="D9:G9">
    <cfRule type="expression" priority="63" dxfId="0">
      <formula>AND('別紙⑭-3'!#REF!&lt;&gt;"",'別紙⑭-3'!#REF!="有",'別紙⑭-3'!#REF!-D$5&lt;11,'別紙⑭-3'!#REF!-D$5&gt;0)</formula>
    </cfRule>
    <cfRule type="expression" priority="64" dxfId="1">
      <formula>AND('別紙⑭-3'!#REF!&lt;&gt;"",'別紙⑭-3'!#REF!&lt;=D$5)</formula>
    </cfRule>
  </conditionalFormatting>
  <conditionalFormatting sqref="D16:D17 E15">
    <cfRule type="expression" priority="55" dxfId="0">
      <formula>AND('別紙⑭-3'!#REF!&lt;&gt;"",'別紙⑭-3'!#REF!="有",'別紙⑭-3'!#REF!-D$5&lt;11,'別紙⑭-3'!#REF!-D$5&gt;0)</formula>
    </cfRule>
    <cfRule type="expression" priority="56" dxfId="1">
      <formula>AND('別紙⑭-3'!#REF!&lt;&gt;"",'別紙⑭-3'!#REF!&lt;=D$5)</formula>
    </cfRule>
  </conditionalFormatting>
  <conditionalFormatting sqref="E18">
    <cfRule type="expression" priority="53" dxfId="0">
      <formula>AND('別紙⑭-3'!#REF!&lt;&gt;"",'別紙⑭-3'!#REF!="有",'別紙⑭-3'!#REF!-E$5&lt;11,'別紙⑭-3'!#REF!-E$5&gt;0)</formula>
    </cfRule>
    <cfRule type="expression" priority="54" dxfId="1">
      <formula>AND('別紙⑭-3'!#REF!&lt;&gt;"",'別紙⑭-3'!#REF!&lt;=E$5)</formula>
    </cfRule>
  </conditionalFormatting>
  <conditionalFormatting sqref="D19">
    <cfRule type="expression" priority="51" dxfId="0">
      <formula>AND('別紙⑭-3'!#REF!&lt;&gt;"",'別紙⑭-3'!#REF!="有",'別紙⑭-3'!#REF!-D$5&lt;11,'別紙⑭-3'!#REF!-D$5&gt;0)</formula>
    </cfRule>
    <cfRule type="expression" priority="52" dxfId="1">
      <formula>AND('別紙⑭-3'!#REF!&lt;&gt;"",'別紙⑭-3'!#REF!&lt;=D$5)</formula>
    </cfRule>
  </conditionalFormatting>
  <conditionalFormatting sqref="D20">
    <cfRule type="expression" priority="49" dxfId="0">
      <formula>AND('別紙⑭-3'!#REF!&lt;&gt;"",'別紙⑭-3'!#REF!="有",'別紙⑭-3'!#REF!-D$5&lt;11,'別紙⑭-3'!#REF!-D$5&gt;0)</formula>
    </cfRule>
    <cfRule type="expression" priority="50" dxfId="1">
      <formula>AND('別紙⑭-3'!#REF!&lt;&gt;"",'別紙⑭-3'!#REF!&lt;=D$5)</formula>
    </cfRule>
  </conditionalFormatting>
  <conditionalFormatting sqref="E21 D22">
    <cfRule type="expression" priority="47" dxfId="0">
      <formula>AND('別紙⑭-3'!#REF!&lt;&gt;"",'別紙⑭-3'!#REF!="有",'別紙⑭-3'!#REF!-D$5&lt;11,'別紙⑭-3'!#REF!-D$5&gt;0)</formula>
    </cfRule>
    <cfRule type="expression" priority="48" dxfId="1">
      <formula>AND('別紙⑭-3'!#REF!&lt;&gt;"",'別紙⑭-3'!#REF!&lt;=D$5)</formula>
    </cfRule>
  </conditionalFormatting>
  <conditionalFormatting sqref="E23">
    <cfRule type="expression" priority="45" dxfId="0">
      <formula>AND('別紙⑭-3'!#REF!&lt;&gt;"",'別紙⑭-3'!#REF!="有",'別紙⑭-3'!#REF!-E$5&lt;11,'別紙⑭-3'!#REF!-E$5&gt;0)</formula>
    </cfRule>
    <cfRule type="expression" priority="46" dxfId="1">
      <formula>AND('別紙⑭-3'!#REF!&lt;&gt;"",'別紙⑭-3'!#REF!&lt;=E$5)</formula>
    </cfRule>
  </conditionalFormatting>
  <conditionalFormatting sqref="E24:E26">
    <cfRule type="expression" priority="43" dxfId="0">
      <formula>AND('別紙⑭-3'!#REF!&lt;&gt;"",'別紙⑭-3'!#REF!="有",'別紙⑭-3'!#REF!-E$5&lt;11,'別紙⑭-3'!#REF!-E$5&gt;0)</formula>
    </cfRule>
    <cfRule type="expression" priority="44" dxfId="1">
      <formula>AND('別紙⑭-3'!#REF!&lt;&gt;"",'別紙⑭-3'!#REF!&lt;=E$5)</formula>
    </cfRule>
  </conditionalFormatting>
  <conditionalFormatting sqref="D10:F10">
    <cfRule type="expression" priority="39" dxfId="0">
      <formula>AND('別紙⑭-3'!#REF!&lt;&gt;"",'別紙⑭-3'!#REF!="有",'別紙⑭-3'!#REF!-D$5&lt;11,'別紙⑭-3'!#REF!-D$5&gt;0)</formula>
    </cfRule>
    <cfRule type="expression" priority="40" dxfId="1">
      <formula>AND('別紙⑭-3'!#REF!&lt;&gt;"",'別紙⑭-3'!#REF!&lt;=D$5)</formula>
    </cfRule>
  </conditionalFormatting>
  <conditionalFormatting sqref="H11">
    <cfRule type="expression" priority="37" dxfId="0">
      <formula>AND('別紙⑭-3'!#REF!&lt;&gt;"",'別紙⑭-3'!#REF!="有",'別紙⑭-3'!#REF!-H$5&lt;11,'別紙⑭-3'!#REF!-H$5&gt;0)</formula>
    </cfRule>
    <cfRule type="expression" priority="38" dxfId="1">
      <formula>AND('別紙⑭-3'!#REF!&lt;&gt;"",'別紙⑭-3'!#REF!&lt;=H$5)</formula>
    </cfRule>
  </conditionalFormatting>
  <conditionalFormatting sqref="H12">
    <cfRule type="expression" priority="35" dxfId="0">
      <formula>AND('別紙⑭-3'!#REF!&lt;&gt;"",'別紙⑭-3'!#REF!="有",'別紙⑭-3'!#REF!-H$5&lt;11,'別紙⑭-3'!#REF!-H$5&gt;0)</formula>
    </cfRule>
    <cfRule type="expression" priority="36" dxfId="1">
      <formula>AND('別紙⑭-3'!#REF!&lt;&gt;"",'別紙⑭-3'!#REF!&lt;=H$5)</formula>
    </cfRule>
  </conditionalFormatting>
  <conditionalFormatting sqref="G10:H10">
    <cfRule type="expression" priority="29" dxfId="0">
      <formula>AND('別紙⑭-3'!#REF!&lt;&gt;"",'別紙⑭-3'!#REF!="有",'別紙⑭-3'!#REF!-G$5&lt;11,'別紙⑭-3'!#REF!-G$5&gt;0)</formula>
    </cfRule>
    <cfRule type="expression" priority="30" dxfId="1">
      <formula>AND('別紙⑭-3'!#REF!&lt;&gt;"",'別紙⑭-3'!#REF!&lt;=G$5)</formula>
    </cfRule>
  </conditionalFormatting>
  <conditionalFormatting sqref="D11:G12">
    <cfRule type="expression" priority="27" dxfId="0">
      <formula>AND('別紙⑭-3'!#REF!&lt;&gt;"",'別紙⑭-3'!#REF!="有",'別紙⑭-3'!#REF!-D$5&lt;11,'別紙⑭-3'!#REF!-D$5&gt;0)</formula>
    </cfRule>
    <cfRule type="expression" priority="28" dxfId="1">
      <formula>AND('別紙⑭-3'!#REF!&lt;&gt;"",'別紙⑭-3'!#REF!&lt;=D$5)</formula>
    </cfRule>
  </conditionalFormatting>
  <conditionalFormatting sqref="D13:E14">
    <cfRule type="expression" priority="25" dxfId="0">
      <formula>AND('別紙⑭-3'!#REF!&lt;&gt;"",'別紙⑭-3'!#REF!="有",'別紙⑭-3'!#REF!-D$5&lt;11,'別紙⑭-3'!#REF!-D$5&gt;0)</formula>
    </cfRule>
    <cfRule type="expression" priority="26" dxfId="1">
      <formula>AND('別紙⑭-3'!#REF!&lt;&gt;"",'別紙⑭-3'!#REF!&lt;=D$5)</formula>
    </cfRule>
  </conditionalFormatting>
  <conditionalFormatting sqref="F14:G14">
    <cfRule type="expression" priority="23" dxfId="0">
      <formula>AND('別紙⑭-3'!#REF!&lt;&gt;"",'別紙⑭-3'!#REF!="有",'別紙⑭-3'!#REF!-F$5&lt;11,'別紙⑭-3'!#REF!-F$5&gt;0)</formula>
    </cfRule>
    <cfRule type="expression" priority="24" dxfId="1">
      <formula>AND('別紙⑭-3'!#REF!&lt;&gt;"",'別紙⑭-3'!#REF!&lt;=F$5)</formula>
    </cfRule>
  </conditionalFormatting>
  <conditionalFormatting sqref="D15">
    <cfRule type="expression" priority="21" dxfId="0">
      <formula>AND('別紙⑭-3'!#REF!&lt;&gt;"",'別紙⑭-3'!#REF!="有",'別紙⑭-3'!#REF!-D$5&lt;11,'別紙⑭-3'!#REF!-D$5&gt;0)</formula>
    </cfRule>
    <cfRule type="expression" priority="22" dxfId="1">
      <formula>AND('別紙⑭-3'!#REF!&lt;&gt;"",'別紙⑭-3'!#REF!&lt;=D$5)</formula>
    </cfRule>
  </conditionalFormatting>
  <conditionalFormatting sqref="F15:H15">
    <cfRule type="expression" priority="19" dxfId="0">
      <formula>AND('別紙⑭-3'!#REF!&lt;&gt;"",'別紙⑭-3'!#REF!="有",'別紙⑭-3'!#REF!-F$5&lt;11,'別紙⑭-3'!#REF!-F$5&gt;0)</formula>
    </cfRule>
    <cfRule type="expression" priority="20" dxfId="1">
      <formula>AND('別紙⑭-3'!#REF!&lt;&gt;"",'別紙⑭-3'!#REF!&lt;=F$5)</formula>
    </cfRule>
  </conditionalFormatting>
  <conditionalFormatting sqref="E16:H17">
    <cfRule type="expression" priority="17" dxfId="0">
      <formula>AND('別紙⑭-3'!#REF!&lt;&gt;"",'別紙⑭-3'!#REF!="有",'別紙⑭-3'!#REF!-E$5&lt;11,'別紙⑭-3'!#REF!-E$5&gt;0)</formula>
    </cfRule>
    <cfRule type="expression" priority="18" dxfId="1">
      <formula>AND('別紙⑭-3'!#REF!&lt;&gt;"",'別紙⑭-3'!#REF!&lt;=E$5)</formula>
    </cfRule>
  </conditionalFormatting>
  <conditionalFormatting sqref="F18:H18">
    <cfRule type="expression" priority="15" dxfId="0">
      <formula>AND('別紙⑭-3'!#REF!&lt;&gt;"",'別紙⑭-3'!#REF!="有",'別紙⑭-3'!#REF!-F$5&lt;11,'別紙⑭-3'!#REF!-F$5&gt;0)</formula>
    </cfRule>
    <cfRule type="expression" priority="16" dxfId="1">
      <formula>AND('別紙⑭-3'!#REF!&lt;&gt;"",'別紙⑭-3'!#REF!&lt;=F$5)</formula>
    </cfRule>
  </conditionalFormatting>
  <conditionalFormatting sqref="D18">
    <cfRule type="expression" priority="13" dxfId="0">
      <formula>AND('別紙⑭-3'!#REF!&lt;&gt;"",'別紙⑭-3'!#REF!="有",'別紙⑭-3'!#REF!-D$5&lt;11,'別紙⑭-3'!#REF!-D$5&gt;0)</formula>
    </cfRule>
    <cfRule type="expression" priority="14" dxfId="1">
      <formula>AND('別紙⑭-3'!#REF!&lt;&gt;"",'別紙⑭-3'!#REF!&lt;=D$5)</formula>
    </cfRule>
  </conditionalFormatting>
  <conditionalFormatting sqref="E19:H20">
    <cfRule type="expression" priority="11" dxfId="0">
      <formula>AND('別紙⑭-3'!#REF!&lt;&gt;"",'別紙⑭-3'!#REF!="有",'別紙⑭-3'!#REF!-E$5&lt;11,'別紙⑭-3'!#REF!-E$5&gt;0)</formula>
    </cfRule>
    <cfRule type="expression" priority="12" dxfId="1">
      <formula>AND('別紙⑭-3'!#REF!&lt;&gt;"",'別紙⑭-3'!#REF!&lt;=E$5)</formula>
    </cfRule>
  </conditionalFormatting>
  <conditionalFormatting sqref="F21:H26">
    <cfRule type="expression" priority="9" dxfId="0">
      <formula>AND('別紙⑭-3'!#REF!&lt;&gt;"",'別紙⑭-3'!#REF!="有",'別紙⑭-3'!#REF!-F$5&lt;11,'別紙⑭-3'!#REF!-F$5&gt;0)</formula>
    </cfRule>
    <cfRule type="expression" priority="10" dxfId="1">
      <formula>AND('別紙⑭-3'!#REF!&lt;&gt;"",'別紙⑭-3'!#REF!&lt;=F$5)</formula>
    </cfRule>
  </conditionalFormatting>
  <conditionalFormatting sqref="E22">
    <cfRule type="expression" priority="7" dxfId="0">
      <formula>AND('別紙⑭-3'!#REF!&lt;&gt;"",'別紙⑭-3'!#REF!="有",'別紙⑭-3'!#REF!-E$5&lt;11,'別紙⑭-3'!#REF!-E$5&gt;0)</formula>
    </cfRule>
    <cfRule type="expression" priority="8" dxfId="1">
      <formula>AND('別紙⑭-3'!#REF!&lt;&gt;"",'別紙⑭-3'!#REF!&lt;=E$5)</formula>
    </cfRule>
  </conditionalFormatting>
  <conditionalFormatting sqref="D21">
    <cfRule type="expression" priority="5" dxfId="0">
      <formula>AND('別紙⑭-3'!#REF!&lt;&gt;"",'別紙⑭-3'!#REF!="有",'別紙⑭-3'!#REF!-D$5&lt;11,'別紙⑭-3'!#REF!-D$5&gt;0)</formula>
    </cfRule>
    <cfRule type="expression" priority="6" dxfId="1">
      <formula>AND('別紙⑭-3'!#REF!&lt;&gt;"",'別紙⑭-3'!#REF!&lt;=D$5)</formula>
    </cfRule>
  </conditionalFormatting>
  <conditionalFormatting sqref="D23:D26">
    <cfRule type="expression" priority="3" dxfId="0">
      <formula>AND('別紙⑭-3'!#REF!&lt;&gt;"",'別紙⑭-3'!#REF!="有",'別紙⑭-3'!#REF!-D$5&lt;11,'別紙⑭-3'!#REF!-D$5&gt;0)</formula>
    </cfRule>
    <cfRule type="expression" priority="4" dxfId="1">
      <formula>AND('別紙⑭-3'!#REF!&lt;&gt;"",'別紙⑭-3'!#REF!&lt;=D$5)</formula>
    </cfRule>
  </conditionalFormatting>
  <conditionalFormatting sqref="D27:G27">
    <cfRule type="expression" priority="1" dxfId="0">
      <formula>AND('別紙⑭-3'!#REF!&lt;&gt;"",'別紙⑭-3'!#REF!="有",'別紙⑭-3'!#REF!-D$5&lt;11,'別紙⑭-3'!#REF!-D$5&gt;0)</formula>
    </cfRule>
    <cfRule type="expression" priority="2" dxfId="1">
      <formula>AND('別紙⑭-3'!#REF!&lt;&gt;"",'別紙⑭-3'!#REF!&lt;=D$5)</formula>
    </cfRule>
  </conditionalFormatting>
  <printOptions/>
  <pageMargins left="0.25" right="0.25" top="0.75" bottom="0.75" header="0.3" footer="0.3"/>
  <pageSetup horizontalDpi="600" verticalDpi="600" orientation="portrait" paperSize="9" scale="56" r:id="rId1"/>
</worksheet>
</file>

<file path=xl/worksheets/sheet24.xml><?xml version="1.0" encoding="utf-8"?>
<worksheet xmlns="http://schemas.openxmlformats.org/spreadsheetml/2006/main" xmlns:r="http://schemas.openxmlformats.org/officeDocument/2006/relationships">
  <dimension ref="B2:K54"/>
  <sheetViews>
    <sheetView view="pageBreakPreview" zoomScale="70" zoomScaleNormal="80" zoomScaleSheetLayoutView="70" workbookViewId="0" topLeftCell="A1">
      <selection activeCell="B40" sqref="B40"/>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307</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292" t="s">
        <v>13</v>
      </c>
      <c r="E6" s="292" t="s">
        <v>14</v>
      </c>
      <c r="F6" s="292" t="s">
        <v>15</v>
      </c>
      <c r="G6" s="292" t="s">
        <v>16</v>
      </c>
      <c r="H6" s="292" t="s">
        <v>17</v>
      </c>
      <c r="I6" s="327"/>
      <c r="J6" s="327"/>
      <c r="K6" s="327"/>
    </row>
    <row r="7" spans="2:11" ht="21.75" customHeight="1">
      <c r="B7" s="327"/>
      <c r="C7" s="327"/>
      <c r="D7" s="292" t="s">
        <v>185</v>
      </c>
      <c r="E7" s="292" t="s">
        <v>186</v>
      </c>
      <c r="F7" s="292" t="s">
        <v>187</v>
      </c>
      <c r="G7" s="292" t="s">
        <v>188</v>
      </c>
      <c r="H7" s="292" t="s">
        <v>189</v>
      </c>
      <c r="I7" s="327"/>
      <c r="J7" s="327"/>
      <c r="K7" s="327"/>
    </row>
    <row r="8" spans="2:11" ht="21.75" customHeight="1" thickBot="1">
      <c r="B8" s="328"/>
      <c r="C8" s="328"/>
      <c r="D8" s="293" t="s">
        <v>190</v>
      </c>
      <c r="E8" s="293" t="s">
        <v>191</v>
      </c>
      <c r="F8" s="293" t="s">
        <v>192</v>
      </c>
      <c r="G8" s="293" t="s">
        <v>193</v>
      </c>
      <c r="H8" s="293" t="s">
        <v>194</v>
      </c>
      <c r="I8" s="328"/>
      <c r="J8" s="328"/>
      <c r="K8" s="328"/>
    </row>
    <row r="9" spans="2:11" ht="21.75" customHeight="1" thickTop="1">
      <c r="B9" s="336" t="s">
        <v>308</v>
      </c>
      <c r="C9" s="29" t="s">
        <v>309</v>
      </c>
      <c r="D9" s="29"/>
      <c r="E9" s="29"/>
      <c r="F9" s="29"/>
      <c r="G9" s="29"/>
      <c r="H9" s="29"/>
      <c r="I9" s="29">
        <f>SUM(D9:H9)</f>
        <v>0</v>
      </c>
      <c r="J9" s="43"/>
      <c r="K9" s="92"/>
    </row>
    <row r="10" spans="2:11" ht="21.75" customHeight="1">
      <c r="B10" s="337"/>
      <c r="C10" s="25"/>
      <c r="D10" s="25"/>
      <c r="E10" s="25"/>
      <c r="F10" s="25"/>
      <c r="G10" s="25"/>
      <c r="H10" s="25"/>
      <c r="I10" s="25"/>
      <c r="J10" s="64"/>
      <c r="K10" s="67"/>
    </row>
    <row r="11" spans="2:11" ht="21.75" customHeight="1">
      <c r="B11" s="337"/>
      <c r="C11" s="25"/>
      <c r="D11" s="25"/>
      <c r="E11" s="25"/>
      <c r="F11" s="25"/>
      <c r="G11" s="25"/>
      <c r="H11" s="25"/>
      <c r="I11" s="25"/>
      <c r="J11" s="64"/>
      <c r="K11" s="67"/>
    </row>
    <row r="12" spans="2:11" ht="21.75" customHeight="1">
      <c r="B12" s="337"/>
      <c r="C12" s="25"/>
      <c r="D12" s="25"/>
      <c r="E12" s="25"/>
      <c r="F12" s="25"/>
      <c r="G12" s="25"/>
      <c r="H12" s="25"/>
      <c r="I12" s="25"/>
      <c r="J12" s="64"/>
      <c r="K12" s="67"/>
    </row>
    <row r="13" spans="2:11" ht="21.75" customHeight="1">
      <c r="B13" s="337"/>
      <c r="C13" s="25"/>
      <c r="D13" s="25"/>
      <c r="E13" s="25"/>
      <c r="F13" s="25"/>
      <c r="G13" s="25"/>
      <c r="H13" s="25"/>
      <c r="I13" s="25"/>
      <c r="J13" s="64"/>
      <c r="K13" s="67"/>
    </row>
    <row r="14" spans="2:11" ht="21.75" customHeight="1">
      <c r="B14" s="337"/>
      <c r="C14" s="25"/>
      <c r="D14" s="25"/>
      <c r="E14" s="25"/>
      <c r="F14" s="25"/>
      <c r="G14" s="25"/>
      <c r="H14" s="25"/>
      <c r="I14" s="25"/>
      <c r="J14" s="64"/>
      <c r="K14" s="67"/>
    </row>
    <row r="15" spans="2:11" ht="21.75" customHeight="1">
      <c r="B15" s="337"/>
      <c r="C15" s="25"/>
      <c r="D15" s="25"/>
      <c r="E15" s="25"/>
      <c r="F15" s="25"/>
      <c r="G15" s="25"/>
      <c r="H15" s="25"/>
      <c r="I15" s="25"/>
      <c r="J15" s="64"/>
      <c r="K15" s="67"/>
    </row>
    <row r="16" spans="2:11" ht="21.75" customHeight="1">
      <c r="B16" s="337"/>
      <c r="C16" s="25"/>
      <c r="D16" s="25"/>
      <c r="E16" s="25"/>
      <c r="F16" s="25"/>
      <c r="G16" s="25"/>
      <c r="H16" s="25"/>
      <c r="I16" s="25"/>
      <c r="J16" s="64"/>
      <c r="K16" s="67"/>
    </row>
    <row r="17" spans="2:11" ht="21.75" customHeight="1">
      <c r="B17" s="337"/>
      <c r="C17" s="25"/>
      <c r="D17" s="25"/>
      <c r="E17" s="25"/>
      <c r="F17" s="25"/>
      <c r="G17" s="25"/>
      <c r="H17" s="25"/>
      <c r="I17" s="25"/>
      <c r="J17" s="64"/>
      <c r="K17" s="67"/>
    </row>
    <row r="18" spans="2:11" ht="21.75" customHeight="1">
      <c r="B18" s="337"/>
      <c r="C18" s="25"/>
      <c r="D18" s="25"/>
      <c r="E18" s="25"/>
      <c r="F18" s="25"/>
      <c r="G18" s="25"/>
      <c r="H18" s="25"/>
      <c r="I18" s="25"/>
      <c r="J18" s="64"/>
      <c r="K18" s="67"/>
    </row>
    <row r="19" spans="2:11" ht="21.75" customHeight="1">
      <c r="B19" s="337"/>
      <c r="C19" s="25"/>
      <c r="D19" s="25"/>
      <c r="E19" s="25"/>
      <c r="F19" s="25"/>
      <c r="G19" s="25"/>
      <c r="H19" s="25"/>
      <c r="I19" s="25"/>
      <c r="J19" s="64"/>
      <c r="K19" s="67"/>
    </row>
    <row r="20" spans="2:11" ht="21.75" customHeight="1">
      <c r="B20" s="337"/>
      <c r="C20" s="25"/>
      <c r="D20" s="25"/>
      <c r="E20" s="25"/>
      <c r="F20" s="25"/>
      <c r="G20" s="25"/>
      <c r="H20" s="25"/>
      <c r="I20" s="25"/>
      <c r="J20" s="64"/>
      <c r="K20" s="67"/>
    </row>
    <row r="21" spans="2:11" ht="21.75" customHeight="1">
      <c r="B21" s="337"/>
      <c r="C21" s="25"/>
      <c r="D21" s="25"/>
      <c r="E21" s="25"/>
      <c r="F21" s="25"/>
      <c r="G21" s="25"/>
      <c r="H21" s="25"/>
      <c r="I21" s="25"/>
      <c r="J21" s="64"/>
      <c r="K21" s="67"/>
    </row>
    <row r="22" spans="2:11" ht="21.75" customHeight="1">
      <c r="B22" s="337"/>
      <c r="C22" s="25"/>
      <c r="D22" s="25"/>
      <c r="E22" s="25"/>
      <c r="F22" s="25"/>
      <c r="G22" s="25"/>
      <c r="H22" s="25"/>
      <c r="I22" s="25"/>
      <c r="J22" s="64"/>
      <c r="K22" s="67"/>
    </row>
    <row r="23" spans="2:11" ht="21.75" customHeight="1">
      <c r="B23" s="337"/>
      <c r="C23" s="25"/>
      <c r="D23" s="25"/>
      <c r="E23" s="25"/>
      <c r="F23" s="25"/>
      <c r="G23" s="25"/>
      <c r="H23" s="25"/>
      <c r="I23" s="25"/>
      <c r="J23" s="64"/>
      <c r="K23" s="67"/>
    </row>
    <row r="24" spans="2:11" ht="21.75" customHeight="1">
      <c r="B24" s="337"/>
      <c r="C24" s="25"/>
      <c r="D24" s="25"/>
      <c r="E24" s="25"/>
      <c r="F24" s="25"/>
      <c r="G24" s="25"/>
      <c r="H24" s="25"/>
      <c r="I24" s="25"/>
      <c r="J24" s="64"/>
      <c r="K24" s="67"/>
    </row>
    <row r="25" spans="2:11" ht="21.75" customHeight="1">
      <c r="B25" s="337"/>
      <c r="C25" s="25"/>
      <c r="D25" s="25"/>
      <c r="E25" s="25"/>
      <c r="F25" s="25"/>
      <c r="G25" s="25"/>
      <c r="H25" s="25"/>
      <c r="I25" s="25"/>
      <c r="J25" s="64"/>
      <c r="K25" s="67"/>
    </row>
    <row r="26" spans="2:11" ht="21.75" customHeight="1">
      <c r="B26" s="337"/>
      <c r="C26" s="25"/>
      <c r="D26" s="25"/>
      <c r="E26" s="25"/>
      <c r="F26" s="25"/>
      <c r="G26" s="25"/>
      <c r="H26" s="25"/>
      <c r="I26" s="25"/>
      <c r="J26" s="64"/>
      <c r="K26" s="67"/>
    </row>
    <row r="27" spans="2:11" ht="21.75" customHeight="1">
      <c r="B27" s="337"/>
      <c r="C27" s="25"/>
      <c r="D27" s="25"/>
      <c r="E27" s="25"/>
      <c r="F27" s="25"/>
      <c r="G27" s="25"/>
      <c r="H27" s="25"/>
      <c r="I27" s="25"/>
      <c r="J27" s="64"/>
      <c r="K27" s="67"/>
    </row>
    <row r="28" spans="2:11" ht="21.75" customHeight="1">
      <c r="B28" s="337"/>
      <c r="C28" s="25"/>
      <c r="D28" s="25"/>
      <c r="E28" s="25"/>
      <c r="F28" s="25"/>
      <c r="G28" s="25"/>
      <c r="H28" s="25"/>
      <c r="I28" s="25"/>
      <c r="J28" s="64"/>
      <c r="K28" s="67"/>
    </row>
    <row r="29" spans="2:11" ht="21.75" customHeight="1">
      <c r="B29" s="337"/>
      <c r="C29" s="25"/>
      <c r="D29" s="25"/>
      <c r="E29" s="25"/>
      <c r="F29" s="25"/>
      <c r="G29" s="25"/>
      <c r="H29" s="25"/>
      <c r="I29" s="25"/>
      <c r="J29" s="64"/>
      <c r="K29" s="67"/>
    </row>
    <row r="30" spans="2:11" ht="21.75" customHeight="1">
      <c r="B30" s="337"/>
      <c r="C30" s="25"/>
      <c r="D30" s="25"/>
      <c r="E30" s="25"/>
      <c r="F30" s="25"/>
      <c r="G30" s="25"/>
      <c r="H30" s="25"/>
      <c r="I30" s="25"/>
      <c r="J30" s="64"/>
      <c r="K30" s="67"/>
    </row>
    <row r="31" spans="2:11" ht="21.75" customHeight="1">
      <c r="B31" s="337"/>
      <c r="C31" s="25"/>
      <c r="D31" s="25"/>
      <c r="E31" s="25"/>
      <c r="F31" s="25"/>
      <c r="G31" s="25"/>
      <c r="H31" s="25"/>
      <c r="I31" s="25"/>
      <c r="J31" s="64"/>
      <c r="K31" s="67"/>
    </row>
    <row r="32" spans="2:11" ht="21.75" customHeight="1">
      <c r="B32" s="337"/>
      <c r="C32" s="25"/>
      <c r="D32" s="25"/>
      <c r="E32" s="25"/>
      <c r="F32" s="25"/>
      <c r="G32" s="25"/>
      <c r="H32" s="25"/>
      <c r="I32" s="25"/>
      <c r="J32" s="64"/>
      <c r="K32" s="67"/>
    </row>
    <row r="33" spans="2:11" ht="21.75" customHeight="1" thickBot="1">
      <c r="B33" s="338"/>
      <c r="C33" s="25"/>
      <c r="D33" s="25"/>
      <c r="E33" s="25"/>
      <c r="F33" s="25"/>
      <c r="G33" s="25"/>
      <c r="H33" s="25"/>
      <c r="I33" s="25"/>
      <c r="J33" s="64"/>
      <c r="K33" s="67"/>
    </row>
    <row r="34" spans="2:11" ht="21.75" customHeight="1" thickBot="1">
      <c r="B34" s="134" t="s">
        <v>2</v>
      </c>
      <c r="C34" s="134"/>
      <c r="D34" s="135">
        <f>SUM(D9:D33)</f>
        <v>0</v>
      </c>
      <c r="E34" s="135">
        <f>SUM(E9:E33)</f>
        <v>0</v>
      </c>
      <c r="F34" s="135">
        <f>SUM(F9:F33)</f>
        <v>0</v>
      </c>
      <c r="G34" s="135">
        <f>SUM(G9:G33)</f>
        <v>0</v>
      </c>
      <c r="H34" s="135">
        <f>SUM(H9:H33)</f>
        <v>0</v>
      </c>
      <c r="I34" s="135">
        <f>SUM(D34:H34)</f>
        <v>0</v>
      </c>
      <c r="J34" s="136"/>
      <c r="K34" s="137"/>
    </row>
    <row r="35" spans="2:11" ht="21.75" customHeight="1">
      <c r="B35" s="3"/>
      <c r="C35" s="3"/>
      <c r="D35" s="3"/>
      <c r="E35" s="3"/>
      <c r="F35" s="3"/>
      <c r="G35" s="3"/>
      <c r="H35" s="3"/>
      <c r="I35" s="3"/>
      <c r="J35" s="3"/>
      <c r="K35" s="3"/>
    </row>
    <row r="36" spans="2:11" ht="21.75" customHeight="1">
      <c r="B36" s="3"/>
      <c r="C36" s="3"/>
      <c r="D36" s="3"/>
      <c r="E36" s="3"/>
      <c r="F36" s="3"/>
      <c r="G36" s="3"/>
      <c r="H36" s="3"/>
      <c r="I36" s="3"/>
      <c r="J36" s="3"/>
      <c r="K36" s="3"/>
    </row>
    <row r="37" spans="2:11" ht="21.75" customHeight="1">
      <c r="B37" s="327" t="s">
        <v>59</v>
      </c>
      <c r="C37" s="327"/>
      <c r="D37" s="327"/>
      <c r="E37" s="327"/>
      <c r="F37" s="327"/>
      <c r="G37" s="327"/>
      <c r="H37" s="327"/>
      <c r="I37" s="327"/>
      <c r="J37" s="327"/>
      <c r="K37" s="327"/>
    </row>
    <row r="38" spans="2:11" ht="21.75" customHeight="1">
      <c r="B38" s="41"/>
      <c r="C38" s="33"/>
      <c r="D38" s="33"/>
      <c r="E38" s="33"/>
      <c r="F38" s="33"/>
      <c r="G38" s="33"/>
      <c r="H38" s="33"/>
      <c r="I38" s="33"/>
      <c r="J38" s="33"/>
      <c r="K38" s="42"/>
    </row>
    <row r="39" spans="2:11" ht="21.75" customHeight="1">
      <c r="B39" s="41" t="s">
        <v>318</v>
      </c>
      <c r="C39" s="33"/>
      <c r="D39" s="33"/>
      <c r="E39" s="33"/>
      <c r="F39" s="33"/>
      <c r="G39" s="33"/>
      <c r="H39" s="33"/>
      <c r="I39" s="33"/>
      <c r="J39" s="33"/>
      <c r="K39" s="42"/>
    </row>
    <row r="40" spans="2:11" ht="21.75" customHeight="1">
      <c r="B40" s="41"/>
      <c r="C40" s="33"/>
      <c r="D40" s="33"/>
      <c r="E40" s="33"/>
      <c r="F40" s="33"/>
      <c r="G40" s="33"/>
      <c r="H40" s="33"/>
      <c r="I40" s="33"/>
      <c r="J40" s="33"/>
      <c r="K40" s="42"/>
    </row>
    <row r="41" spans="2:11" ht="21.75" customHeight="1">
      <c r="B41" s="41"/>
      <c r="C41" s="305"/>
      <c r="D41" s="292" t="s">
        <v>185</v>
      </c>
      <c r="E41" s="292" t="s">
        <v>186</v>
      </c>
      <c r="F41" s="292" t="s">
        <v>187</v>
      </c>
      <c r="G41" s="292" t="s">
        <v>188</v>
      </c>
      <c r="H41" s="292" t="s">
        <v>189</v>
      </c>
      <c r="I41" s="34"/>
      <c r="J41" s="34"/>
      <c r="K41" s="42"/>
    </row>
    <row r="42" spans="2:11" ht="21.75" customHeight="1">
      <c r="B42" s="41"/>
      <c r="C42" s="303" t="s">
        <v>310</v>
      </c>
      <c r="D42" s="304">
        <f>3762+280</f>
        <v>4042</v>
      </c>
      <c r="E42" s="304">
        <f>3292+280</f>
        <v>3572</v>
      </c>
      <c r="F42" s="304">
        <f>3340+280</f>
        <v>3620</v>
      </c>
      <c r="G42" s="304">
        <f>2439+280</f>
        <v>2719</v>
      </c>
      <c r="H42" s="304">
        <f>2924+280</f>
        <v>3204</v>
      </c>
      <c r="I42" s="35"/>
      <c r="J42" s="35"/>
      <c r="K42" s="42"/>
    </row>
    <row r="43" spans="2:11" ht="21.75" customHeight="1">
      <c r="B43" s="41"/>
      <c r="C43" s="303" t="s">
        <v>311</v>
      </c>
      <c r="D43" s="304">
        <v>223</v>
      </c>
      <c r="E43" s="304">
        <v>325</v>
      </c>
      <c r="F43" s="304">
        <v>351</v>
      </c>
      <c r="G43" s="304">
        <v>384</v>
      </c>
      <c r="H43" s="304">
        <v>681</v>
      </c>
      <c r="I43" s="35"/>
      <c r="J43" s="35"/>
      <c r="K43" s="42"/>
    </row>
    <row r="44" spans="2:11" ht="21.75" customHeight="1">
      <c r="B44" s="41"/>
      <c r="C44" s="303" t="s">
        <v>312</v>
      </c>
      <c r="D44" s="304">
        <v>49</v>
      </c>
      <c r="E44" s="304">
        <v>66</v>
      </c>
      <c r="F44" s="304">
        <v>22</v>
      </c>
      <c r="G44" s="304">
        <v>20</v>
      </c>
      <c r="H44" s="304">
        <v>40</v>
      </c>
      <c r="I44" s="35"/>
      <c r="J44" s="35"/>
      <c r="K44" s="42"/>
    </row>
    <row r="45" spans="2:11" ht="21.75" customHeight="1">
      <c r="B45" s="41"/>
      <c r="C45" s="303" t="s">
        <v>313</v>
      </c>
      <c r="D45" s="304">
        <v>35</v>
      </c>
      <c r="E45" s="304">
        <v>35</v>
      </c>
      <c r="F45" s="304">
        <v>24</v>
      </c>
      <c r="G45" s="304">
        <v>11</v>
      </c>
      <c r="H45" s="304">
        <v>16</v>
      </c>
      <c r="I45" s="35"/>
      <c r="J45" s="35"/>
      <c r="K45" s="42"/>
    </row>
    <row r="46" spans="2:11" ht="21.75" customHeight="1">
      <c r="B46" s="41"/>
      <c r="C46" s="303" t="s">
        <v>314</v>
      </c>
      <c r="D46" s="304">
        <v>0</v>
      </c>
      <c r="E46" s="304">
        <v>2</v>
      </c>
      <c r="F46" s="304">
        <v>3</v>
      </c>
      <c r="G46" s="304">
        <v>6</v>
      </c>
      <c r="H46" s="304">
        <v>20</v>
      </c>
      <c r="I46" s="35"/>
      <c r="J46" s="35"/>
      <c r="K46" s="42"/>
    </row>
    <row r="47" spans="2:11" ht="21.75" customHeight="1">
      <c r="B47" s="41"/>
      <c r="C47" s="303" t="s">
        <v>315</v>
      </c>
      <c r="D47" s="304">
        <v>0</v>
      </c>
      <c r="E47" s="304">
        <v>0</v>
      </c>
      <c r="F47" s="304">
        <v>2</v>
      </c>
      <c r="G47" s="304">
        <v>6</v>
      </c>
      <c r="H47" s="304">
        <v>10</v>
      </c>
      <c r="I47" s="36"/>
      <c r="J47" s="36"/>
      <c r="K47" s="42"/>
    </row>
    <row r="48" spans="2:11" ht="21.75" customHeight="1">
      <c r="B48" s="41"/>
      <c r="C48" s="303" t="s">
        <v>316</v>
      </c>
      <c r="D48" s="304">
        <v>0</v>
      </c>
      <c r="E48" s="304">
        <v>1</v>
      </c>
      <c r="F48" s="304"/>
      <c r="G48" s="304">
        <v>1</v>
      </c>
      <c r="H48" s="304">
        <v>3</v>
      </c>
      <c r="I48" s="33"/>
      <c r="J48" s="33"/>
      <c r="K48" s="42"/>
    </row>
    <row r="49" spans="2:11" ht="21.75" customHeight="1">
      <c r="B49" s="41"/>
      <c r="C49" s="303" t="s">
        <v>317</v>
      </c>
      <c r="D49" s="304"/>
      <c r="E49" s="304"/>
      <c r="F49" s="304"/>
      <c r="G49" s="304">
        <v>1</v>
      </c>
      <c r="H49" s="304"/>
      <c r="I49" s="36"/>
      <c r="J49" s="36"/>
      <c r="K49" s="42"/>
    </row>
    <row r="50" spans="2:11" ht="21.75" customHeight="1">
      <c r="B50" s="41"/>
      <c r="C50" s="303" t="s">
        <v>142</v>
      </c>
      <c r="D50" s="304">
        <f>SUM(D42:D49)</f>
        <v>4349</v>
      </c>
      <c r="E50" s="304">
        <f>SUM(E42:E49)</f>
        <v>4001</v>
      </c>
      <c r="F50" s="304">
        <f>SUM(F42:F49)</f>
        <v>4022</v>
      </c>
      <c r="G50" s="304">
        <f>SUM(G42:G49)</f>
        <v>3148</v>
      </c>
      <c r="H50" s="304">
        <f>SUM(H42:H49)</f>
        <v>3974</v>
      </c>
      <c r="I50" s="33"/>
      <c r="J50" s="33"/>
      <c r="K50" s="42"/>
    </row>
    <row r="51" spans="2:11" ht="21.75" customHeight="1">
      <c r="B51" s="41"/>
      <c r="C51" s="33"/>
      <c r="D51" s="33"/>
      <c r="E51" s="33"/>
      <c r="F51" s="33"/>
      <c r="G51" s="33"/>
      <c r="H51" s="37"/>
      <c r="I51" s="36"/>
      <c r="J51" s="36"/>
      <c r="K51" s="42"/>
    </row>
    <row r="52" spans="2:11" ht="21.75" customHeight="1">
      <c r="B52" s="41"/>
      <c r="C52" s="33"/>
      <c r="D52" s="33"/>
      <c r="E52" s="33"/>
      <c r="F52" s="33"/>
      <c r="G52" s="33"/>
      <c r="H52" s="33"/>
      <c r="I52" s="33"/>
      <c r="J52" s="33"/>
      <c r="K52" s="42"/>
    </row>
    <row r="53" spans="2:11" ht="21.75" customHeight="1">
      <c r="B53" s="41"/>
      <c r="C53" s="33"/>
      <c r="D53" s="33"/>
      <c r="E53" s="33"/>
      <c r="F53" s="33"/>
      <c r="G53" s="33"/>
      <c r="H53" s="33"/>
      <c r="I53" s="36"/>
      <c r="J53" s="36"/>
      <c r="K53" s="42"/>
    </row>
    <row r="54" spans="2:11" ht="21.75" customHeight="1">
      <c r="B54" s="43"/>
      <c r="C54" s="44"/>
      <c r="D54" s="44"/>
      <c r="E54" s="44"/>
      <c r="F54" s="44"/>
      <c r="G54" s="44"/>
      <c r="H54" s="44"/>
      <c r="I54" s="44"/>
      <c r="J54" s="44"/>
      <c r="K54" s="4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sheetData>
  <sheetProtection/>
  <mergeCells count="7">
    <mergeCell ref="B37:K37"/>
    <mergeCell ref="B5:B8"/>
    <mergeCell ref="C5:C8"/>
    <mergeCell ref="D5:H5"/>
    <mergeCell ref="I5:I8"/>
    <mergeCell ref="J5:K8"/>
    <mergeCell ref="B9:B33"/>
  </mergeCells>
  <printOptions/>
  <pageMargins left="0.25" right="0.25" top="0.75" bottom="0.75" header="0.3" footer="0.3"/>
  <pageSetup horizontalDpi="600" verticalDpi="600" orientation="portrait" paperSize="9" scale="56" r:id="rId1"/>
</worksheet>
</file>

<file path=xl/worksheets/sheet25.xml><?xml version="1.0" encoding="utf-8"?>
<worksheet xmlns="http://schemas.openxmlformats.org/spreadsheetml/2006/main" xmlns:r="http://schemas.openxmlformats.org/officeDocument/2006/relationships">
  <dimension ref="B2:K54"/>
  <sheetViews>
    <sheetView view="pageBreakPreview" zoomScale="70" zoomScaleNormal="80" zoomScaleSheetLayoutView="70" workbookViewId="0" topLeftCell="A1">
      <selection activeCell="C17" sqref="C17"/>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319</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36" t="s">
        <v>320</v>
      </c>
      <c r="C9" s="29" t="s">
        <v>60</v>
      </c>
      <c r="D9" s="29"/>
      <c r="E9" s="29"/>
      <c r="F9" s="29"/>
      <c r="G9" s="29"/>
      <c r="H9" s="29"/>
      <c r="I9" s="29">
        <f>SUM(D9:H9)</f>
        <v>0</v>
      </c>
      <c r="J9" s="43"/>
      <c r="K9" s="92"/>
    </row>
    <row r="10" spans="2:11" ht="21.75" customHeight="1">
      <c r="B10" s="337"/>
      <c r="C10" s="25" t="s">
        <v>61</v>
      </c>
      <c r="D10" s="25"/>
      <c r="E10" s="25"/>
      <c r="F10" s="25"/>
      <c r="G10" s="25"/>
      <c r="H10" s="25"/>
      <c r="I10" s="25">
        <f>SUM(D10:H10)</f>
        <v>0</v>
      </c>
      <c r="J10" s="64"/>
      <c r="K10" s="67"/>
    </row>
    <row r="11" spans="2:11" ht="21.75" customHeight="1">
      <c r="B11" s="337"/>
      <c r="C11" s="25" t="s">
        <v>62</v>
      </c>
      <c r="D11" s="25"/>
      <c r="E11" s="25"/>
      <c r="F11" s="25"/>
      <c r="G11" s="25"/>
      <c r="H11" s="25"/>
      <c r="I11" s="25">
        <f>SUM(D11:H11)</f>
        <v>0</v>
      </c>
      <c r="J11" s="64"/>
      <c r="K11" s="67"/>
    </row>
    <row r="12" spans="2:11" ht="21.75" customHeight="1">
      <c r="B12" s="337"/>
      <c r="C12" s="25" t="s">
        <v>95</v>
      </c>
      <c r="D12" s="25"/>
      <c r="E12" s="25"/>
      <c r="F12" s="25"/>
      <c r="G12" s="25"/>
      <c r="H12" s="25"/>
      <c r="I12" s="25">
        <f>SUM(D12:H12)</f>
        <v>0</v>
      </c>
      <c r="J12" s="64"/>
      <c r="K12" s="67"/>
    </row>
    <row r="13" spans="2:11" ht="21.75" customHeight="1">
      <c r="B13" s="337"/>
      <c r="C13" s="25" t="s">
        <v>95</v>
      </c>
      <c r="D13" s="25"/>
      <c r="E13" s="25"/>
      <c r="F13" s="25"/>
      <c r="G13" s="25"/>
      <c r="H13" s="25"/>
      <c r="I13" s="25">
        <f>SUM(D13:H13)</f>
        <v>0</v>
      </c>
      <c r="J13" s="64"/>
      <c r="K13" s="67"/>
    </row>
    <row r="14" spans="2:11" ht="21.75" customHeight="1">
      <c r="B14" s="337"/>
      <c r="C14" s="25"/>
      <c r="D14" s="25"/>
      <c r="E14" s="25"/>
      <c r="F14" s="25"/>
      <c r="G14" s="25"/>
      <c r="H14" s="25"/>
      <c r="I14" s="25"/>
      <c r="J14" s="64"/>
      <c r="K14" s="67"/>
    </row>
    <row r="15" spans="2:11" ht="21.75" customHeight="1">
      <c r="B15" s="337"/>
      <c r="C15" s="25"/>
      <c r="D15" s="25"/>
      <c r="E15" s="25"/>
      <c r="F15" s="25"/>
      <c r="G15" s="25"/>
      <c r="H15" s="25"/>
      <c r="I15" s="25"/>
      <c r="J15" s="64"/>
      <c r="K15" s="67"/>
    </row>
    <row r="16" spans="2:11" ht="21.75" customHeight="1">
      <c r="B16" s="337"/>
      <c r="C16" s="25"/>
      <c r="D16" s="25"/>
      <c r="E16" s="25"/>
      <c r="F16" s="25"/>
      <c r="G16" s="25"/>
      <c r="H16" s="25"/>
      <c r="I16" s="25"/>
      <c r="J16" s="64"/>
      <c r="K16" s="67"/>
    </row>
    <row r="17" spans="2:11" ht="21.75" customHeight="1">
      <c r="B17" s="337"/>
      <c r="C17" s="25"/>
      <c r="D17" s="25"/>
      <c r="E17" s="25"/>
      <c r="F17" s="25"/>
      <c r="G17" s="25"/>
      <c r="H17" s="25"/>
      <c r="I17" s="25"/>
      <c r="J17" s="64"/>
      <c r="K17" s="67"/>
    </row>
    <row r="18" spans="2:11" ht="21.75" customHeight="1">
      <c r="B18" s="337"/>
      <c r="C18" s="25"/>
      <c r="D18" s="25"/>
      <c r="E18" s="25"/>
      <c r="F18" s="25"/>
      <c r="G18" s="25"/>
      <c r="H18" s="25"/>
      <c r="I18" s="25"/>
      <c r="J18" s="64"/>
      <c r="K18" s="67"/>
    </row>
    <row r="19" spans="2:11" ht="21.75" customHeight="1">
      <c r="B19" s="337"/>
      <c r="C19" s="25"/>
      <c r="D19" s="25"/>
      <c r="E19" s="25"/>
      <c r="F19" s="25"/>
      <c r="G19" s="25"/>
      <c r="H19" s="25"/>
      <c r="I19" s="25"/>
      <c r="J19" s="64"/>
      <c r="K19" s="67"/>
    </row>
    <row r="20" spans="2:11" ht="21.75" customHeight="1">
      <c r="B20" s="337"/>
      <c r="C20" s="25"/>
      <c r="D20" s="25"/>
      <c r="E20" s="25"/>
      <c r="F20" s="25"/>
      <c r="G20" s="25"/>
      <c r="H20" s="25"/>
      <c r="I20" s="25"/>
      <c r="J20" s="64"/>
      <c r="K20" s="67"/>
    </row>
    <row r="21" spans="2:11" ht="21.75" customHeight="1">
      <c r="B21" s="337"/>
      <c r="C21" s="25"/>
      <c r="D21" s="25"/>
      <c r="E21" s="25"/>
      <c r="F21" s="25"/>
      <c r="G21" s="25"/>
      <c r="H21" s="25"/>
      <c r="I21" s="25"/>
      <c r="J21" s="64"/>
      <c r="K21" s="67"/>
    </row>
    <row r="22" spans="2:11" ht="21.75" customHeight="1">
      <c r="B22" s="337"/>
      <c r="C22" s="25"/>
      <c r="D22" s="25"/>
      <c r="E22" s="25"/>
      <c r="F22" s="25"/>
      <c r="G22" s="25"/>
      <c r="H22" s="25"/>
      <c r="I22" s="25"/>
      <c r="J22" s="64"/>
      <c r="K22" s="67"/>
    </row>
    <row r="23" spans="2:11" ht="21.75" customHeight="1">
      <c r="B23" s="337"/>
      <c r="C23" s="25"/>
      <c r="D23" s="25"/>
      <c r="E23" s="25"/>
      <c r="F23" s="25"/>
      <c r="G23" s="25"/>
      <c r="H23" s="25"/>
      <c r="I23" s="25"/>
      <c r="J23" s="64"/>
      <c r="K23" s="67"/>
    </row>
    <row r="24" spans="2:11" ht="21.75" customHeight="1">
      <c r="B24" s="337"/>
      <c r="C24" s="25"/>
      <c r="D24" s="25"/>
      <c r="E24" s="25"/>
      <c r="F24" s="25"/>
      <c r="G24" s="25"/>
      <c r="H24" s="25"/>
      <c r="I24" s="25"/>
      <c r="J24" s="64"/>
      <c r="K24" s="67"/>
    </row>
    <row r="25" spans="2:11" ht="21.75" customHeight="1">
      <c r="B25" s="337"/>
      <c r="C25" s="25"/>
      <c r="D25" s="25"/>
      <c r="E25" s="25"/>
      <c r="F25" s="25"/>
      <c r="G25" s="25"/>
      <c r="H25" s="25"/>
      <c r="I25" s="25"/>
      <c r="J25" s="64"/>
      <c r="K25" s="67"/>
    </row>
    <row r="26" spans="2:11" ht="21.75" customHeight="1">
      <c r="B26" s="337"/>
      <c r="C26" s="25"/>
      <c r="D26" s="25"/>
      <c r="E26" s="25"/>
      <c r="F26" s="25"/>
      <c r="G26" s="25"/>
      <c r="H26" s="25"/>
      <c r="I26" s="25"/>
      <c r="J26" s="64"/>
      <c r="K26" s="67"/>
    </row>
    <row r="27" spans="2:11" ht="21.75" customHeight="1">
      <c r="B27" s="337"/>
      <c r="C27" s="25"/>
      <c r="D27" s="25"/>
      <c r="E27" s="25"/>
      <c r="F27" s="25"/>
      <c r="G27" s="25"/>
      <c r="H27" s="25"/>
      <c r="I27" s="25"/>
      <c r="J27" s="64"/>
      <c r="K27" s="67"/>
    </row>
    <row r="28" spans="2:11" ht="21.75" customHeight="1">
      <c r="B28" s="337"/>
      <c r="C28" s="25"/>
      <c r="D28" s="25"/>
      <c r="E28" s="25"/>
      <c r="F28" s="25"/>
      <c r="G28" s="25"/>
      <c r="H28" s="25"/>
      <c r="I28" s="25"/>
      <c r="J28" s="64"/>
      <c r="K28" s="67"/>
    </row>
    <row r="29" spans="2:11" ht="21.75" customHeight="1">
      <c r="B29" s="337"/>
      <c r="C29" s="25"/>
      <c r="D29" s="25"/>
      <c r="E29" s="25"/>
      <c r="F29" s="25"/>
      <c r="G29" s="25"/>
      <c r="H29" s="25"/>
      <c r="I29" s="25"/>
      <c r="J29" s="64"/>
      <c r="K29" s="67"/>
    </row>
    <row r="30" spans="2:11" ht="21.75" customHeight="1">
      <c r="B30" s="337"/>
      <c r="C30" s="25"/>
      <c r="D30" s="25"/>
      <c r="E30" s="25"/>
      <c r="F30" s="25"/>
      <c r="G30" s="25"/>
      <c r="H30" s="25"/>
      <c r="I30" s="25"/>
      <c r="J30" s="64"/>
      <c r="K30" s="67"/>
    </row>
    <row r="31" spans="2:11" ht="21.75" customHeight="1">
      <c r="B31" s="337"/>
      <c r="C31" s="25"/>
      <c r="D31" s="25"/>
      <c r="E31" s="25"/>
      <c r="F31" s="25"/>
      <c r="G31" s="25"/>
      <c r="H31" s="25"/>
      <c r="I31" s="25"/>
      <c r="J31" s="64"/>
      <c r="K31" s="67"/>
    </row>
    <row r="32" spans="2:11" ht="21.75" customHeight="1">
      <c r="B32" s="337"/>
      <c r="C32" s="25"/>
      <c r="D32" s="25"/>
      <c r="E32" s="25"/>
      <c r="F32" s="25"/>
      <c r="G32" s="25"/>
      <c r="H32" s="25"/>
      <c r="I32" s="25"/>
      <c r="J32" s="64"/>
      <c r="K32" s="67"/>
    </row>
    <row r="33" spans="2:11" ht="21.75" customHeight="1" thickBot="1">
      <c r="B33" s="338"/>
      <c r="C33" s="25"/>
      <c r="D33" s="25"/>
      <c r="E33" s="25"/>
      <c r="F33" s="25"/>
      <c r="G33" s="25"/>
      <c r="H33" s="25"/>
      <c r="I33" s="25"/>
      <c r="J33" s="64"/>
      <c r="K33" s="67"/>
    </row>
    <row r="34" spans="2:11" ht="21.75" customHeight="1" thickBot="1">
      <c r="B34" s="134" t="s">
        <v>2</v>
      </c>
      <c r="C34" s="134"/>
      <c r="D34" s="135">
        <f>SUM(D9:D33)</f>
        <v>0</v>
      </c>
      <c r="E34" s="135">
        <f>SUM(E9:E33)</f>
        <v>0</v>
      </c>
      <c r="F34" s="135">
        <f>SUM(F9:F33)</f>
        <v>0</v>
      </c>
      <c r="G34" s="135">
        <f>SUM(G9:G33)</f>
        <v>0</v>
      </c>
      <c r="H34" s="135">
        <f>SUM(H9:H33)</f>
        <v>0</v>
      </c>
      <c r="I34" s="135">
        <f>SUM(D34:H34)</f>
        <v>0</v>
      </c>
      <c r="J34" s="136"/>
      <c r="K34" s="137"/>
    </row>
    <row r="35" spans="2:11" ht="21.75" customHeight="1">
      <c r="B35" s="3"/>
      <c r="C35" s="3"/>
      <c r="D35" s="3"/>
      <c r="E35" s="3"/>
      <c r="F35" s="3"/>
      <c r="G35" s="3"/>
      <c r="H35" s="3"/>
      <c r="I35" s="3"/>
      <c r="J35" s="3"/>
      <c r="K35" s="3"/>
    </row>
    <row r="36" spans="2:11" ht="21.75" customHeight="1">
      <c r="B36" s="3"/>
      <c r="C36" s="3"/>
      <c r="D36" s="3"/>
      <c r="E36" s="3"/>
      <c r="F36" s="3"/>
      <c r="G36" s="3"/>
      <c r="H36" s="3"/>
      <c r="I36" s="3"/>
      <c r="J36" s="3"/>
      <c r="K36" s="3"/>
    </row>
    <row r="37" spans="2:11" ht="21.75" customHeight="1">
      <c r="B37" s="327" t="s">
        <v>59</v>
      </c>
      <c r="C37" s="327"/>
      <c r="D37" s="327"/>
      <c r="E37" s="327"/>
      <c r="F37" s="327"/>
      <c r="G37" s="327"/>
      <c r="H37" s="327"/>
      <c r="I37" s="327"/>
      <c r="J37" s="327"/>
      <c r="K37" s="327"/>
    </row>
    <row r="38" spans="2:11" ht="21.75" customHeight="1">
      <c r="B38" s="41"/>
      <c r="C38" s="33"/>
      <c r="D38" s="33"/>
      <c r="E38" s="33"/>
      <c r="F38" s="33"/>
      <c r="G38" s="33"/>
      <c r="H38" s="33"/>
      <c r="I38" s="33"/>
      <c r="J38" s="33"/>
      <c r="K38" s="42"/>
    </row>
    <row r="39" spans="2:11" ht="21.75" customHeight="1">
      <c r="B39" s="41" t="s">
        <v>219</v>
      </c>
      <c r="C39" s="33"/>
      <c r="D39" s="33"/>
      <c r="E39" s="33"/>
      <c r="F39" s="33"/>
      <c r="G39" s="33"/>
      <c r="H39" s="33"/>
      <c r="I39" s="33"/>
      <c r="J39" s="33"/>
      <c r="K39" s="42"/>
    </row>
    <row r="40" spans="2:11" ht="21.75" customHeight="1">
      <c r="B40" s="41"/>
      <c r="C40" s="33"/>
      <c r="D40" s="33"/>
      <c r="E40" s="33"/>
      <c r="F40" s="33"/>
      <c r="G40" s="33"/>
      <c r="H40" s="33"/>
      <c r="I40" s="33"/>
      <c r="J40" s="33"/>
      <c r="K40" s="42"/>
    </row>
    <row r="41" spans="2:11" ht="21.75" customHeight="1">
      <c r="B41" s="41"/>
      <c r="C41" s="34"/>
      <c r="D41" s="34"/>
      <c r="E41" s="34"/>
      <c r="F41" s="34"/>
      <c r="G41" s="34"/>
      <c r="H41" s="34"/>
      <c r="I41" s="34"/>
      <c r="J41" s="34"/>
      <c r="K41" s="42"/>
    </row>
    <row r="42" spans="2:11" ht="21.75" customHeight="1">
      <c r="B42" s="41"/>
      <c r="C42" s="15"/>
      <c r="D42" s="35"/>
      <c r="E42" s="35"/>
      <c r="F42" s="35"/>
      <c r="G42" s="35"/>
      <c r="H42" s="35"/>
      <c r="I42" s="35"/>
      <c r="J42" s="35"/>
      <c r="K42" s="42"/>
    </row>
    <row r="43" spans="2:11" ht="21.75" customHeight="1">
      <c r="B43" s="41"/>
      <c r="C43" s="15"/>
      <c r="D43" s="35"/>
      <c r="E43" s="35"/>
      <c r="F43" s="35"/>
      <c r="G43" s="35"/>
      <c r="H43" s="35"/>
      <c r="I43" s="35"/>
      <c r="J43" s="35"/>
      <c r="K43" s="42"/>
    </row>
    <row r="44" spans="2:11" ht="21.75" customHeight="1">
      <c r="B44" s="41"/>
      <c r="C44" s="15"/>
      <c r="D44" s="35"/>
      <c r="E44" s="35"/>
      <c r="F44" s="35"/>
      <c r="G44" s="35"/>
      <c r="H44" s="35"/>
      <c r="I44" s="35"/>
      <c r="J44" s="35"/>
      <c r="K44" s="42"/>
    </row>
    <row r="45" spans="2:11" ht="21.75" customHeight="1">
      <c r="B45" s="41"/>
      <c r="C45" s="15"/>
      <c r="D45" s="35"/>
      <c r="E45" s="35"/>
      <c r="F45" s="35"/>
      <c r="G45" s="35"/>
      <c r="H45" s="35"/>
      <c r="I45" s="35"/>
      <c r="J45" s="35"/>
      <c r="K45" s="42"/>
    </row>
    <row r="46" spans="2:11" ht="21.75" customHeight="1">
      <c r="B46" s="41"/>
      <c r="C46" s="15"/>
      <c r="D46" s="35"/>
      <c r="E46" s="35"/>
      <c r="F46" s="35"/>
      <c r="G46" s="35"/>
      <c r="H46" s="35"/>
      <c r="I46" s="35"/>
      <c r="J46" s="35"/>
      <c r="K46" s="42"/>
    </row>
    <row r="47" spans="2:11" ht="21.75" customHeight="1">
      <c r="B47" s="41"/>
      <c r="C47" s="15"/>
      <c r="D47" s="33"/>
      <c r="E47" s="33"/>
      <c r="F47" s="33"/>
      <c r="G47" s="33"/>
      <c r="H47" s="33"/>
      <c r="I47" s="36"/>
      <c r="J47" s="36"/>
      <c r="K47" s="42"/>
    </row>
    <row r="48" spans="2:11" ht="21.75" customHeight="1">
      <c r="B48" s="41"/>
      <c r="C48" s="33"/>
      <c r="D48" s="33"/>
      <c r="E48" s="33"/>
      <c r="F48" s="33"/>
      <c r="G48" s="33"/>
      <c r="H48" s="33"/>
      <c r="I48" s="33"/>
      <c r="J48" s="33"/>
      <c r="K48" s="42"/>
    </row>
    <row r="49" spans="2:11" ht="21.75" customHeight="1">
      <c r="B49" s="41"/>
      <c r="C49" s="33"/>
      <c r="D49" s="33"/>
      <c r="E49" s="33"/>
      <c r="F49" s="33"/>
      <c r="G49" s="33"/>
      <c r="H49" s="33"/>
      <c r="I49" s="36"/>
      <c r="J49" s="36"/>
      <c r="K49" s="42"/>
    </row>
    <row r="50" spans="2:11" ht="21.75" customHeight="1">
      <c r="B50" s="41"/>
      <c r="C50" s="33"/>
      <c r="D50" s="33"/>
      <c r="E50" s="33"/>
      <c r="F50" s="33"/>
      <c r="G50" s="33"/>
      <c r="H50" s="33"/>
      <c r="I50" s="33"/>
      <c r="J50" s="33"/>
      <c r="K50" s="42"/>
    </row>
    <row r="51" spans="2:11" ht="21.75" customHeight="1">
      <c r="B51" s="41"/>
      <c r="C51" s="33"/>
      <c r="D51" s="33"/>
      <c r="E51" s="33"/>
      <c r="F51" s="33"/>
      <c r="G51" s="33"/>
      <c r="H51" s="37"/>
      <c r="I51" s="36"/>
      <c r="J51" s="36"/>
      <c r="K51" s="42"/>
    </row>
    <row r="52" spans="2:11" ht="21.75" customHeight="1">
      <c r="B52" s="41"/>
      <c r="C52" s="33"/>
      <c r="D52" s="33"/>
      <c r="E52" s="33"/>
      <c r="F52" s="33"/>
      <c r="G52" s="33"/>
      <c r="H52" s="33"/>
      <c r="I52" s="33"/>
      <c r="J52" s="33"/>
      <c r="K52" s="42"/>
    </row>
    <row r="53" spans="2:11" ht="21.75" customHeight="1">
      <c r="B53" s="41"/>
      <c r="C53" s="33"/>
      <c r="D53" s="33"/>
      <c r="E53" s="33"/>
      <c r="F53" s="33"/>
      <c r="G53" s="33"/>
      <c r="H53" s="33"/>
      <c r="I53" s="36"/>
      <c r="J53" s="36"/>
      <c r="K53" s="42"/>
    </row>
    <row r="54" spans="2:11" ht="21.75" customHeight="1">
      <c r="B54" s="43"/>
      <c r="C54" s="44"/>
      <c r="D54" s="44"/>
      <c r="E54" s="44"/>
      <c r="F54" s="44"/>
      <c r="G54" s="44"/>
      <c r="H54" s="44"/>
      <c r="I54" s="44"/>
      <c r="J54" s="44"/>
      <c r="K54" s="4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sheetData>
  <sheetProtection/>
  <mergeCells count="7">
    <mergeCell ref="I5:I8"/>
    <mergeCell ref="J5:K8"/>
    <mergeCell ref="B37:K37"/>
    <mergeCell ref="B5:B8"/>
    <mergeCell ref="C5:C8"/>
    <mergeCell ref="D5:H5"/>
    <mergeCell ref="B9:B33"/>
  </mergeCells>
  <printOptions/>
  <pageMargins left="0.25" right="0.25" top="0.75" bottom="0.75" header="0.3" footer="0.3"/>
  <pageSetup horizontalDpi="600" verticalDpi="600" orientation="portrait" paperSize="9" scale="56" r:id="rId1"/>
</worksheet>
</file>

<file path=xl/worksheets/sheet26.xml><?xml version="1.0" encoding="utf-8"?>
<worksheet xmlns="http://schemas.openxmlformats.org/spreadsheetml/2006/main" xmlns:r="http://schemas.openxmlformats.org/officeDocument/2006/relationships">
  <sheetPr>
    <pageSetUpPr fitToPage="1"/>
  </sheetPr>
  <dimension ref="B2:K59"/>
  <sheetViews>
    <sheetView view="pageBreakPreview" zoomScale="70" zoomScaleNormal="80" zoomScaleSheetLayoutView="70" workbookViewId="0" topLeftCell="A1">
      <selection activeCell="C54" sqref="C54"/>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321</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322</v>
      </c>
      <c r="C9" s="29" t="s">
        <v>135</v>
      </c>
      <c r="D9" s="29"/>
      <c r="E9" s="29"/>
      <c r="F9" s="29"/>
      <c r="G9" s="29"/>
      <c r="H9" s="29"/>
      <c r="I9" s="29">
        <f>SUM(D9:H9)</f>
        <v>0</v>
      </c>
      <c r="J9" s="43"/>
      <c r="K9" s="66"/>
    </row>
    <row r="10" spans="2:11" ht="21.75" customHeight="1">
      <c r="B10" s="325"/>
      <c r="C10" s="25"/>
      <c r="D10" s="25"/>
      <c r="E10" s="25"/>
      <c r="F10" s="25"/>
      <c r="G10" s="25"/>
      <c r="H10" s="25"/>
      <c r="I10" s="25"/>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116</v>
      </c>
      <c r="C45" s="33"/>
      <c r="D45" s="33"/>
      <c r="E45" s="33"/>
      <c r="F45" s="33"/>
      <c r="G45" s="33"/>
      <c r="H45" s="33"/>
      <c r="I45" s="33"/>
      <c r="J45" s="33"/>
      <c r="K45" s="42"/>
    </row>
    <row r="46" spans="2:11" ht="21.75" customHeight="1">
      <c r="B46" s="41" t="s">
        <v>97</v>
      </c>
      <c r="C46" s="33"/>
      <c r="D46" s="33"/>
      <c r="E46" s="33"/>
      <c r="F46" s="33"/>
      <c r="G46" s="33"/>
      <c r="H46" s="33"/>
      <c r="I46" s="33"/>
      <c r="J46" s="33"/>
      <c r="K46" s="42"/>
    </row>
    <row r="47" spans="2:11" ht="21.75" customHeight="1">
      <c r="B47" s="41" t="s">
        <v>108</v>
      </c>
      <c r="C47" s="33"/>
      <c r="D47" s="33"/>
      <c r="E47" s="33"/>
      <c r="F47" s="33"/>
      <c r="G47" s="33"/>
      <c r="H47" s="33"/>
      <c r="I47" s="33"/>
      <c r="J47" s="33"/>
      <c r="K47" s="42"/>
    </row>
    <row r="48" spans="2:11" ht="21.75" customHeight="1">
      <c r="B48" s="41"/>
      <c r="C48" s="34"/>
      <c r="D48" s="34"/>
      <c r="E48" s="34"/>
      <c r="F48" s="34"/>
      <c r="G48" s="34"/>
      <c r="H48" s="34"/>
      <c r="I48" s="34"/>
      <c r="J48" s="34"/>
      <c r="K48" s="42"/>
    </row>
    <row r="49" spans="2:11" ht="21.75" customHeight="1">
      <c r="B49" s="41" t="s">
        <v>177</v>
      </c>
      <c r="C49" s="33"/>
      <c r="D49" s="33"/>
      <c r="E49" s="33"/>
      <c r="F49" s="35"/>
      <c r="G49" s="35"/>
      <c r="H49" s="35"/>
      <c r="I49" s="35"/>
      <c r="J49" s="35"/>
      <c r="K49" s="42"/>
    </row>
    <row r="50" spans="2:11" ht="21.75" customHeight="1">
      <c r="B50" s="41"/>
      <c r="C50" s="34"/>
      <c r="D50" s="358" t="s">
        <v>47</v>
      </c>
      <c r="E50" s="358"/>
      <c r="F50" s="35"/>
      <c r="G50" s="35"/>
      <c r="H50" s="35"/>
      <c r="I50" s="35"/>
      <c r="J50" s="35"/>
      <c r="K50" s="42"/>
    </row>
    <row r="51" spans="2:11" ht="21.75" customHeight="1">
      <c r="B51" s="41"/>
      <c r="C51" s="89" t="s">
        <v>48</v>
      </c>
      <c r="D51" s="90" t="s">
        <v>180</v>
      </c>
      <c r="E51" s="90" t="s">
        <v>49</v>
      </c>
      <c r="F51" s="90" t="s">
        <v>50</v>
      </c>
      <c r="G51" s="90" t="s">
        <v>51</v>
      </c>
      <c r="H51" s="90" t="s">
        <v>46</v>
      </c>
      <c r="I51" s="35"/>
      <c r="J51" s="35"/>
      <c r="K51" s="42"/>
    </row>
    <row r="52" spans="2:11" ht="30" customHeight="1">
      <c r="B52" s="41"/>
      <c r="C52" s="88" t="s">
        <v>178</v>
      </c>
      <c r="D52" s="114">
        <v>1296</v>
      </c>
      <c r="E52" s="114">
        <v>2129</v>
      </c>
      <c r="F52" s="114">
        <v>455</v>
      </c>
      <c r="G52" s="114">
        <v>623</v>
      </c>
      <c r="H52" s="114">
        <v>272</v>
      </c>
      <c r="I52" s="35"/>
      <c r="J52" s="35"/>
      <c r="K52" s="42"/>
    </row>
    <row r="53" spans="2:11" ht="30" customHeight="1">
      <c r="B53" s="41"/>
      <c r="C53" s="88" t="s">
        <v>136</v>
      </c>
      <c r="D53" s="145"/>
      <c r="E53" s="145"/>
      <c r="F53" s="145"/>
      <c r="G53" s="145"/>
      <c r="H53" s="114">
        <v>1411</v>
      </c>
      <c r="I53" s="35"/>
      <c r="J53" s="35"/>
      <c r="K53" s="42"/>
    </row>
    <row r="54" spans="2:11" ht="21.75" customHeight="1">
      <c r="B54" s="41"/>
      <c r="C54" s="33"/>
      <c r="D54" s="33"/>
      <c r="E54" s="33"/>
      <c r="F54" s="33"/>
      <c r="G54" s="33"/>
      <c r="H54" s="33"/>
      <c r="I54" s="36"/>
      <c r="J54" s="36"/>
      <c r="K54" s="42"/>
    </row>
    <row r="55" spans="2:11" ht="21.75" customHeight="1">
      <c r="B55" s="41"/>
      <c r="C55" s="33"/>
      <c r="D55" s="33"/>
      <c r="E55" s="33"/>
      <c r="F55" s="33"/>
      <c r="G55" s="33"/>
      <c r="H55" s="33"/>
      <c r="I55" s="33"/>
      <c r="J55" s="33"/>
      <c r="K55" s="42"/>
    </row>
    <row r="56" spans="2:11" ht="21.75" customHeight="1">
      <c r="B56" s="41"/>
      <c r="C56" s="33"/>
      <c r="D56" s="33"/>
      <c r="E56" s="33"/>
      <c r="F56" s="33"/>
      <c r="G56" s="33"/>
      <c r="H56" s="33"/>
      <c r="I56" s="36"/>
      <c r="J56" s="36"/>
      <c r="K56" s="42"/>
    </row>
    <row r="57" spans="2:11" ht="21.75" customHeight="1">
      <c r="B57" s="41"/>
      <c r="C57" s="33"/>
      <c r="D57" s="33"/>
      <c r="E57" s="33"/>
      <c r="F57" s="33"/>
      <c r="G57" s="33"/>
      <c r="H57" s="33"/>
      <c r="I57" s="33"/>
      <c r="J57" s="33"/>
      <c r="K57" s="42"/>
    </row>
    <row r="58" spans="2:11" ht="21.75" customHeight="1">
      <c r="B58" s="41"/>
      <c r="C58" s="33"/>
      <c r="D58" s="33"/>
      <c r="E58" s="33"/>
      <c r="F58" s="33"/>
      <c r="G58" s="33"/>
      <c r="H58" s="37"/>
      <c r="I58" s="36"/>
      <c r="J58" s="36"/>
      <c r="K58" s="42"/>
    </row>
    <row r="59" spans="2:11" ht="21.75" customHeight="1">
      <c r="B59" s="77"/>
      <c r="C59" s="78"/>
      <c r="D59" s="78"/>
      <c r="E59" s="78"/>
      <c r="F59" s="78"/>
      <c r="G59" s="78"/>
      <c r="H59" s="78"/>
      <c r="I59" s="78"/>
      <c r="J59" s="78"/>
      <c r="K59" s="79"/>
    </row>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sheetData>
  <sheetProtection/>
  <mergeCells count="8">
    <mergeCell ref="D50:E50"/>
    <mergeCell ref="I5:I8"/>
    <mergeCell ref="J5:K8"/>
    <mergeCell ref="B9:B39"/>
    <mergeCell ref="B43:K43"/>
    <mergeCell ref="B5:B8"/>
    <mergeCell ref="C5:C8"/>
    <mergeCell ref="D5:H5"/>
  </mergeCells>
  <printOptions/>
  <pageMargins left="0.25" right="0.25" top="0.75" bottom="0.75" header="0.3" footer="0.3"/>
  <pageSetup fitToHeight="1" fitToWidth="1" horizontalDpi="600" verticalDpi="600" orientation="portrait" paperSize="9" scale="62" r:id="rId1"/>
</worksheet>
</file>

<file path=xl/worksheets/sheet27.xml><?xml version="1.0" encoding="utf-8"?>
<worksheet xmlns="http://schemas.openxmlformats.org/spreadsheetml/2006/main" xmlns:r="http://schemas.openxmlformats.org/officeDocument/2006/relationships">
  <dimension ref="B2:K60"/>
  <sheetViews>
    <sheetView view="pageBreakPreview" zoomScale="70" zoomScaleNormal="70" zoomScaleSheetLayoutView="70" workbookViewId="0" topLeftCell="A1">
      <selection activeCell="B47" sqref="B47"/>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324</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325</v>
      </c>
      <c r="C9" s="29" t="s">
        <v>43</v>
      </c>
      <c r="D9" s="29"/>
      <c r="E9" s="29"/>
      <c r="F9" s="29"/>
      <c r="G9" s="29"/>
      <c r="H9" s="29"/>
      <c r="I9" s="25"/>
      <c r="J9" s="43"/>
      <c r="K9" s="66"/>
    </row>
    <row r="10" spans="2:11" ht="21.75" customHeight="1">
      <c r="B10" s="325"/>
      <c r="C10" s="25" t="s">
        <v>323</v>
      </c>
      <c r="D10" s="25"/>
      <c r="E10" s="25"/>
      <c r="F10" s="25"/>
      <c r="G10" s="25"/>
      <c r="H10" s="25"/>
      <c r="I10" s="25">
        <f>SUM(D10:H10)</f>
        <v>0</v>
      </c>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7" t="s">
        <v>100</v>
      </c>
      <c r="C45" s="33"/>
      <c r="D45" s="8"/>
      <c r="E45" s="33"/>
      <c r="F45" s="33"/>
      <c r="G45" s="33"/>
      <c r="H45" s="33"/>
      <c r="I45" s="33"/>
      <c r="J45" s="33"/>
      <c r="K45" s="42"/>
    </row>
    <row r="46" spans="2:11" ht="21.75" customHeight="1">
      <c r="B46" s="41" t="s">
        <v>327</v>
      </c>
      <c r="C46" s="34"/>
      <c r="D46" s="34"/>
      <c r="E46" s="34"/>
      <c r="F46" s="34"/>
      <c r="G46" s="34"/>
      <c r="H46" s="34"/>
      <c r="I46" s="34"/>
      <c r="J46" s="34"/>
      <c r="K46" s="42"/>
    </row>
    <row r="47" spans="2:11" ht="21.75" customHeight="1">
      <c r="B47" s="41" t="s">
        <v>326</v>
      </c>
      <c r="C47" s="15"/>
      <c r="D47" s="35"/>
      <c r="E47" s="35"/>
      <c r="F47" s="35"/>
      <c r="G47" s="35"/>
      <c r="H47" s="35"/>
      <c r="I47" s="35"/>
      <c r="J47" s="35"/>
      <c r="K47" s="42"/>
    </row>
    <row r="48" spans="2:11" ht="21.75" customHeight="1">
      <c r="B48" s="41"/>
      <c r="C48" s="15"/>
      <c r="D48" s="35"/>
      <c r="E48" s="35"/>
      <c r="F48" s="35"/>
      <c r="G48" s="35"/>
      <c r="H48" s="35"/>
      <c r="I48" s="35"/>
      <c r="J48" s="35"/>
      <c r="K48" s="42"/>
    </row>
    <row r="49" spans="2:11" ht="21.75" customHeight="1">
      <c r="B49" s="41"/>
      <c r="C49" s="15"/>
      <c r="D49" s="35"/>
      <c r="E49" s="35"/>
      <c r="F49" s="35"/>
      <c r="G49" s="35"/>
      <c r="H49" s="35"/>
      <c r="I49" s="35"/>
      <c r="J49" s="35"/>
      <c r="K49" s="42"/>
    </row>
    <row r="50" spans="2:11" ht="21.75" customHeight="1">
      <c r="B50" s="41"/>
      <c r="C50" s="15"/>
      <c r="D50" s="35"/>
      <c r="E50" s="35"/>
      <c r="F50" s="35"/>
      <c r="G50" s="35"/>
      <c r="H50" s="35"/>
      <c r="I50" s="35"/>
      <c r="J50" s="35"/>
      <c r="K50" s="42"/>
    </row>
    <row r="51" spans="2:11" ht="21.75" customHeight="1">
      <c r="B51" s="41"/>
      <c r="C51" s="15"/>
      <c r="D51" s="35"/>
      <c r="E51" s="35"/>
      <c r="F51" s="35"/>
      <c r="G51" s="35"/>
      <c r="H51" s="35"/>
      <c r="I51" s="35"/>
      <c r="J51" s="35"/>
      <c r="K51" s="42"/>
    </row>
    <row r="52" spans="2:11" ht="21.75" customHeight="1">
      <c r="B52" s="47"/>
      <c r="C52" s="15"/>
      <c r="D52" s="35"/>
      <c r="E52" s="35"/>
      <c r="F52" s="35"/>
      <c r="G52" s="35"/>
      <c r="H52" s="35"/>
      <c r="I52" s="35"/>
      <c r="J52" s="35"/>
      <c r="K52" s="42"/>
    </row>
    <row r="53" spans="2:11" ht="21.75" customHeight="1">
      <c r="B53" s="47"/>
      <c r="C53" s="15"/>
      <c r="D53" s="35"/>
      <c r="E53" s="35"/>
      <c r="F53" s="35"/>
      <c r="G53" s="35"/>
      <c r="H53" s="35"/>
      <c r="I53" s="35"/>
      <c r="J53" s="35"/>
      <c r="K53" s="42"/>
    </row>
    <row r="54" spans="2:11" ht="21.75" customHeight="1">
      <c r="B54" s="41"/>
      <c r="C54" s="15"/>
      <c r="D54" s="33"/>
      <c r="E54" s="33"/>
      <c r="F54" s="33"/>
      <c r="G54" s="33"/>
      <c r="H54" s="33"/>
      <c r="I54" s="36"/>
      <c r="J54" s="36"/>
      <c r="K54" s="42"/>
    </row>
    <row r="55" spans="2:11" ht="21.75" customHeight="1">
      <c r="B55" s="41"/>
      <c r="C55" s="33"/>
      <c r="D55" s="33"/>
      <c r="E55" s="33"/>
      <c r="F55" s="33"/>
      <c r="G55" s="33"/>
      <c r="H55" s="33"/>
      <c r="I55" s="33"/>
      <c r="J55" s="33"/>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28.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B48" sqref="B48"/>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329</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328</v>
      </c>
      <c r="C9" s="29" t="s">
        <v>127</v>
      </c>
      <c r="D9" s="29"/>
      <c r="E9" s="29"/>
      <c r="F9" s="29"/>
      <c r="G9" s="29"/>
      <c r="H9" s="29"/>
      <c r="I9" s="29">
        <f>SUM(D9:H9)</f>
        <v>0</v>
      </c>
      <c r="J9" s="43"/>
      <c r="K9" s="66"/>
    </row>
    <row r="10" spans="2:11" ht="21.75" customHeight="1">
      <c r="B10" s="325"/>
      <c r="C10" s="25"/>
      <c r="D10" s="25"/>
      <c r="E10" s="25"/>
      <c r="F10" s="25"/>
      <c r="G10" s="25"/>
      <c r="H10" s="25"/>
      <c r="I10" s="25"/>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88</v>
      </c>
      <c r="C45" s="33"/>
      <c r="D45" s="33"/>
      <c r="E45" s="33"/>
      <c r="F45" s="33"/>
      <c r="G45" s="33"/>
      <c r="H45" s="33"/>
      <c r="I45" s="33"/>
      <c r="J45" s="33"/>
      <c r="K45" s="42"/>
    </row>
    <row r="46" spans="2:11" ht="21.75" customHeight="1">
      <c r="B46" s="41" t="s">
        <v>35</v>
      </c>
      <c r="C46" s="33"/>
      <c r="D46" s="33"/>
      <c r="E46" s="33"/>
      <c r="F46" s="33"/>
      <c r="G46" s="33"/>
      <c r="H46" s="33"/>
      <c r="I46" s="33"/>
      <c r="J46" s="33"/>
      <c r="K46" s="42"/>
    </row>
    <row r="47" spans="2:11" ht="21.75" customHeight="1">
      <c r="B47" s="41" t="s">
        <v>330</v>
      </c>
      <c r="C47" s="34"/>
      <c r="D47" s="34"/>
      <c r="E47" s="34"/>
      <c r="F47" s="34"/>
      <c r="G47" s="34"/>
      <c r="H47" s="34"/>
      <c r="I47" s="34"/>
      <c r="J47" s="34"/>
      <c r="K47" s="42"/>
    </row>
    <row r="48" spans="2:11" ht="21.75" customHeight="1">
      <c r="B48" s="41"/>
      <c r="C48" s="15"/>
      <c r="D48" s="35"/>
      <c r="E48" s="35"/>
      <c r="F48" s="35"/>
      <c r="G48" s="35"/>
      <c r="H48" s="35"/>
      <c r="I48" s="35"/>
      <c r="J48" s="35"/>
      <c r="K48" s="42"/>
    </row>
    <row r="49" spans="2:11" ht="21.75" customHeight="1">
      <c r="B49" s="41"/>
      <c r="C49" s="15"/>
      <c r="D49" s="35"/>
      <c r="E49" s="35"/>
      <c r="F49" s="35"/>
      <c r="G49" s="35"/>
      <c r="H49" s="35"/>
      <c r="I49" s="35"/>
      <c r="J49" s="35"/>
      <c r="K49" s="42"/>
    </row>
    <row r="50" spans="2:11" ht="21.75" customHeight="1">
      <c r="B50" s="41"/>
      <c r="C50" s="15"/>
      <c r="D50" s="35"/>
      <c r="E50" s="35"/>
      <c r="F50" s="35"/>
      <c r="G50" s="35"/>
      <c r="H50" s="35"/>
      <c r="I50" s="35"/>
      <c r="J50" s="35"/>
      <c r="K50" s="42"/>
    </row>
    <row r="51" spans="2:11" ht="21.75" customHeight="1">
      <c r="B51" s="41"/>
      <c r="C51" s="15"/>
      <c r="D51" s="35"/>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3"/>
      <c r="E53" s="33"/>
      <c r="F53" s="33"/>
      <c r="G53" s="33"/>
      <c r="H53" s="33"/>
      <c r="I53" s="36"/>
      <c r="J53" s="36"/>
      <c r="K53" s="42"/>
    </row>
    <row r="54" spans="2:11" ht="21.75" customHeight="1">
      <c r="B54" s="41"/>
      <c r="C54" s="33"/>
      <c r="D54" s="33"/>
      <c r="E54" s="33"/>
      <c r="F54" s="33"/>
      <c r="G54" s="33"/>
      <c r="H54" s="33"/>
      <c r="I54" s="33"/>
      <c r="J54" s="33"/>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29.xml><?xml version="1.0" encoding="utf-8"?>
<worksheet xmlns="http://schemas.openxmlformats.org/spreadsheetml/2006/main" xmlns:r="http://schemas.openxmlformats.org/officeDocument/2006/relationships">
  <sheetPr>
    <pageSetUpPr fitToPage="1"/>
  </sheetPr>
  <dimension ref="B1:AF294"/>
  <sheetViews>
    <sheetView view="pageBreakPreview" zoomScale="70" zoomScaleNormal="85" zoomScaleSheetLayoutView="70" workbookViewId="0" topLeftCell="A1">
      <selection activeCell="E8" sqref="E8:J9"/>
    </sheetView>
  </sheetViews>
  <sheetFormatPr defaultColWidth="9.00390625" defaultRowHeight="13.5"/>
  <cols>
    <col min="1" max="1" width="2.625" style="148" customWidth="1"/>
    <col min="2" max="2" width="4.25390625" style="147" customWidth="1"/>
    <col min="3" max="3" width="3.625" style="147" customWidth="1"/>
    <col min="4" max="4" width="21.25390625" style="148" customWidth="1"/>
    <col min="5" max="11" width="9.625" style="148" customWidth="1"/>
    <col min="12" max="12" width="3.875" style="148" customWidth="1"/>
    <col min="13" max="31" width="9.625" style="148" customWidth="1"/>
    <col min="32" max="32" width="13.00390625" style="148" customWidth="1"/>
    <col min="33" max="33" width="2.00390625" style="148" customWidth="1"/>
    <col min="34" max="16384" width="9.00390625" style="148" customWidth="1"/>
  </cols>
  <sheetData>
    <row r="1" spans="2:3" s="151" customFormat="1" ht="13.5">
      <c r="B1" s="150"/>
      <c r="C1" s="150"/>
    </row>
    <row r="2" spans="2:11" s="151" customFormat="1" ht="13.5">
      <c r="B2" s="150"/>
      <c r="C2" s="150"/>
      <c r="J2" s="364"/>
      <c r="K2" s="364"/>
    </row>
    <row r="3" spans="2:11" s="151" customFormat="1" ht="21" customHeight="1">
      <c r="B3" s="9" t="s">
        <v>331</v>
      </c>
      <c r="C3" s="150"/>
      <c r="K3" s="152"/>
    </row>
    <row r="4" spans="2:11" s="151" customFormat="1" ht="21" customHeight="1">
      <c r="B4" s="9"/>
      <c r="C4" s="150"/>
      <c r="K4" s="152"/>
    </row>
    <row r="5" spans="2:12" s="151" customFormat="1" ht="17.25">
      <c r="B5" s="373" t="s">
        <v>138</v>
      </c>
      <c r="C5" s="373"/>
      <c r="D5" s="373"/>
      <c r="E5" s="373"/>
      <c r="F5" s="373"/>
      <c r="G5" s="373"/>
      <c r="H5" s="373"/>
      <c r="I5" s="373"/>
      <c r="J5" s="373"/>
      <c r="K5" s="373"/>
      <c r="L5" s="154"/>
    </row>
    <row r="6" spans="2:12" s="151" customFormat="1" ht="17.25">
      <c r="B6" s="153"/>
      <c r="C6" s="153"/>
      <c r="D6" s="153"/>
      <c r="E6" s="153"/>
      <c r="F6" s="153"/>
      <c r="G6" s="153"/>
      <c r="H6" s="153"/>
      <c r="I6" s="153"/>
      <c r="J6" s="153"/>
      <c r="K6" s="155" t="s">
        <v>139</v>
      </c>
      <c r="L6" s="153"/>
    </row>
    <row r="7" spans="2:3" s="151" customFormat="1" ht="18" customHeight="1">
      <c r="B7" s="150"/>
      <c r="C7" s="150"/>
    </row>
    <row r="8" spans="2:11" s="151" customFormat="1" ht="15.75" customHeight="1">
      <c r="B8" s="374" t="s">
        <v>140</v>
      </c>
      <c r="C8" s="375"/>
      <c r="D8" s="156" t="s">
        <v>141</v>
      </c>
      <c r="E8" s="378" t="s">
        <v>332</v>
      </c>
      <c r="F8" s="380" t="s">
        <v>333</v>
      </c>
      <c r="G8" s="380" t="s">
        <v>334</v>
      </c>
      <c r="H8" s="380" t="s">
        <v>335</v>
      </c>
      <c r="I8" s="380" t="s">
        <v>336</v>
      </c>
      <c r="J8" s="381" t="s">
        <v>337</v>
      </c>
      <c r="K8" s="386" t="s">
        <v>142</v>
      </c>
    </row>
    <row r="9" spans="2:11" s="151" customFormat="1" ht="15.75" customHeight="1">
      <c r="B9" s="376"/>
      <c r="C9" s="377"/>
      <c r="D9" s="157"/>
      <c r="E9" s="379"/>
      <c r="F9" s="379"/>
      <c r="G9" s="379"/>
      <c r="H9" s="379"/>
      <c r="I9" s="379"/>
      <c r="J9" s="382"/>
      <c r="K9" s="387"/>
    </row>
    <row r="10" spans="2:11" s="151" customFormat="1" ht="20.25" customHeight="1" thickBot="1">
      <c r="B10" s="388" t="s">
        <v>143</v>
      </c>
      <c r="C10" s="389"/>
      <c r="D10" s="390"/>
      <c r="E10" s="158"/>
      <c r="F10" s="159"/>
      <c r="G10" s="159"/>
      <c r="H10" s="159"/>
      <c r="I10" s="159"/>
      <c r="J10" s="160"/>
      <c r="K10" s="158"/>
    </row>
    <row r="11" spans="2:11" s="151" customFormat="1" ht="20.25" customHeight="1" thickBot="1">
      <c r="B11" s="391"/>
      <c r="C11" s="393" t="s">
        <v>144</v>
      </c>
      <c r="D11" s="394"/>
      <c r="E11" s="162"/>
      <c r="F11" s="163"/>
      <c r="G11" s="164"/>
      <c r="H11" s="163"/>
      <c r="I11" s="163"/>
      <c r="J11" s="164"/>
      <c r="K11" s="233"/>
    </row>
    <row r="12" spans="2:11" s="151" customFormat="1" ht="20.25" customHeight="1">
      <c r="B12" s="391"/>
      <c r="C12" s="165"/>
      <c r="D12" s="267" t="s">
        <v>145</v>
      </c>
      <c r="E12" s="166"/>
      <c r="F12" s="167"/>
      <c r="G12" s="167"/>
      <c r="H12" s="167"/>
      <c r="I12" s="167"/>
      <c r="J12" s="168"/>
      <c r="K12" s="169"/>
    </row>
    <row r="13" spans="2:11" s="151" customFormat="1" ht="20.25" customHeight="1">
      <c r="B13" s="391"/>
      <c r="C13" s="165"/>
      <c r="D13" s="187" t="s">
        <v>91</v>
      </c>
      <c r="E13" s="188"/>
      <c r="F13" s="268"/>
      <c r="G13" s="268"/>
      <c r="H13" s="268"/>
      <c r="I13" s="268"/>
      <c r="J13" s="190"/>
      <c r="K13" s="269"/>
    </row>
    <row r="14" spans="2:11" s="151" customFormat="1" ht="20.25" customHeight="1">
      <c r="B14" s="391"/>
      <c r="C14" s="165"/>
      <c r="D14" s="187" t="s">
        <v>146</v>
      </c>
      <c r="E14" s="188"/>
      <c r="F14" s="268"/>
      <c r="G14" s="268"/>
      <c r="H14" s="268"/>
      <c r="I14" s="268"/>
      <c r="J14" s="190"/>
      <c r="K14" s="269"/>
    </row>
    <row r="15" spans="2:11" s="151" customFormat="1" ht="20.25" customHeight="1">
      <c r="B15" s="391"/>
      <c r="C15" s="294"/>
      <c r="D15" s="187" t="s">
        <v>92</v>
      </c>
      <c r="E15" s="188"/>
      <c r="F15" s="268"/>
      <c r="G15" s="268"/>
      <c r="H15" s="268"/>
      <c r="I15" s="268"/>
      <c r="J15" s="190"/>
      <c r="K15" s="269"/>
    </row>
    <row r="16" spans="2:11" s="151" customFormat="1" ht="20.25" customHeight="1" thickBot="1">
      <c r="B16" s="392"/>
      <c r="C16" s="395" t="s">
        <v>147</v>
      </c>
      <c r="D16" s="396"/>
      <c r="E16" s="172"/>
      <c r="F16" s="173"/>
      <c r="G16" s="173"/>
      <c r="H16" s="173"/>
      <c r="I16" s="173"/>
      <c r="J16" s="174"/>
      <c r="K16" s="175"/>
    </row>
    <row r="17" spans="2:11" s="151" customFormat="1" ht="20.25" customHeight="1" thickTop="1">
      <c r="B17" s="383" t="s">
        <v>148</v>
      </c>
      <c r="C17" s="384"/>
      <c r="D17" s="385"/>
      <c r="E17" s="176"/>
      <c r="F17" s="177"/>
      <c r="G17" s="177"/>
      <c r="H17" s="177"/>
      <c r="I17" s="177"/>
      <c r="J17" s="178"/>
      <c r="K17" s="179"/>
    </row>
    <row r="18" spans="2:11" s="151" customFormat="1" ht="20.25" customHeight="1">
      <c r="B18" s="180"/>
      <c r="C18" s="365" t="s">
        <v>145</v>
      </c>
      <c r="D18" s="366"/>
      <c r="E18" s="172"/>
      <c r="F18" s="181"/>
      <c r="G18" s="181"/>
      <c r="H18" s="181"/>
      <c r="I18" s="181"/>
      <c r="J18" s="174"/>
      <c r="K18" s="182"/>
    </row>
    <row r="19" spans="2:11" s="151" customFormat="1" ht="20.25" customHeight="1">
      <c r="B19" s="180"/>
      <c r="C19" s="183"/>
      <c r="D19" s="184" t="s">
        <v>149</v>
      </c>
      <c r="E19" s="170"/>
      <c r="F19" s="185"/>
      <c r="G19" s="185"/>
      <c r="H19" s="185"/>
      <c r="I19" s="185"/>
      <c r="J19" s="171"/>
      <c r="K19" s="186"/>
    </row>
    <row r="20" spans="2:11" s="151" customFormat="1" ht="20.25" customHeight="1">
      <c r="B20" s="180"/>
      <c r="C20" s="183"/>
      <c r="D20" s="187" t="s">
        <v>150</v>
      </c>
      <c r="E20" s="188"/>
      <c r="F20" s="189"/>
      <c r="G20" s="189"/>
      <c r="H20" s="189"/>
      <c r="I20" s="189"/>
      <c r="J20" s="190"/>
      <c r="K20" s="191"/>
    </row>
    <row r="21" spans="2:11" s="151" customFormat="1" ht="20.25" customHeight="1">
      <c r="B21" s="180"/>
      <c r="C21" s="183"/>
      <c r="D21" s="187" t="s">
        <v>127</v>
      </c>
      <c r="E21" s="188"/>
      <c r="F21" s="189"/>
      <c r="G21" s="189"/>
      <c r="H21" s="189"/>
      <c r="I21" s="189"/>
      <c r="J21" s="190"/>
      <c r="K21" s="191"/>
    </row>
    <row r="22" spans="2:11" s="151" customFormat="1" ht="20.25" customHeight="1">
      <c r="B22" s="180"/>
      <c r="C22" s="183"/>
      <c r="D22" s="187" t="s">
        <v>151</v>
      </c>
      <c r="E22" s="188"/>
      <c r="F22" s="189"/>
      <c r="G22" s="189"/>
      <c r="H22" s="189"/>
      <c r="I22" s="189"/>
      <c r="J22" s="190"/>
      <c r="K22" s="191"/>
    </row>
    <row r="23" spans="2:11" s="151" customFormat="1" ht="20.25" customHeight="1">
      <c r="B23" s="180"/>
      <c r="C23" s="183"/>
      <c r="D23" s="187" t="s">
        <v>151</v>
      </c>
      <c r="E23" s="188"/>
      <c r="F23" s="189"/>
      <c r="G23" s="189"/>
      <c r="H23" s="189"/>
      <c r="I23" s="189"/>
      <c r="J23" s="190"/>
      <c r="K23" s="191"/>
    </row>
    <row r="24" spans="2:11" s="151" customFormat="1" ht="20.25" customHeight="1">
      <c r="B24" s="180"/>
      <c r="C24" s="183"/>
      <c r="D24" s="187" t="s">
        <v>151</v>
      </c>
      <c r="E24" s="188"/>
      <c r="F24" s="189"/>
      <c r="G24" s="189"/>
      <c r="H24" s="189"/>
      <c r="I24" s="189"/>
      <c r="J24" s="190"/>
      <c r="K24" s="191"/>
    </row>
    <row r="25" spans="2:11" s="151" customFormat="1" ht="20.25" customHeight="1">
      <c r="B25" s="161"/>
      <c r="C25" s="367" t="s">
        <v>152</v>
      </c>
      <c r="D25" s="368"/>
      <c r="E25" s="192"/>
      <c r="F25" s="193"/>
      <c r="G25" s="193"/>
      <c r="H25" s="193"/>
      <c r="I25" s="193"/>
      <c r="J25" s="194"/>
      <c r="K25" s="195"/>
    </row>
    <row r="26" spans="2:11" s="151" customFormat="1" ht="20.25" customHeight="1">
      <c r="B26" s="161"/>
      <c r="C26" s="369" t="s">
        <v>146</v>
      </c>
      <c r="D26" s="370"/>
      <c r="E26" s="192"/>
      <c r="F26" s="193"/>
      <c r="G26" s="193"/>
      <c r="H26" s="193"/>
      <c r="I26" s="193"/>
      <c r="J26" s="194"/>
      <c r="K26" s="195"/>
    </row>
    <row r="27" spans="2:11" s="151" customFormat="1" ht="20.25" customHeight="1">
      <c r="B27" s="161"/>
      <c r="C27" s="196"/>
      <c r="D27" s="184" t="s">
        <v>20</v>
      </c>
      <c r="E27" s="170"/>
      <c r="F27" s="185"/>
      <c r="G27" s="185"/>
      <c r="H27" s="185"/>
      <c r="I27" s="185"/>
      <c r="J27" s="171"/>
      <c r="K27" s="186"/>
    </row>
    <row r="28" spans="2:11" s="151" customFormat="1" ht="20.25" customHeight="1">
      <c r="B28" s="161"/>
      <c r="C28" s="196"/>
      <c r="D28" s="198" t="s">
        <v>19</v>
      </c>
      <c r="E28" s="199"/>
      <c r="F28" s="200"/>
      <c r="G28" s="200"/>
      <c r="H28" s="200"/>
      <c r="I28" s="200"/>
      <c r="J28" s="201"/>
      <c r="K28" s="202"/>
    </row>
    <row r="29" spans="2:11" s="151" customFormat="1" ht="20.25" customHeight="1">
      <c r="B29" s="161"/>
      <c r="C29" s="197"/>
      <c r="D29" s="198" t="s">
        <v>338</v>
      </c>
      <c r="E29" s="306"/>
      <c r="F29" s="307"/>
      <c r="G29" s="307"/>
      <c r="H29" s="307"/>
      <c r="I29" s="307"/>
      <c r="J29" s="308"/>
      <c r="K29" s="309"/>
    </row>
    <row r="30" spans="2:11" s="151" customFormat="1" ht="20.25" customHeight="1">
      <c r="B30" s="161"/>
      <c r="C30" s="367" t="s">
        <v>92</v>
      </c>
      <c r="D30" s="368"/>
      <c r="E30" s="192"/>
      <c r="F30" s="193"/>
      <c r="G30" s="193"/>
      <c r="H30" s="193"/>
      <c r="I30" s="193"/>
      <c r="J30" s="194"/>
      <c r="K30" s="195"/>
    </row>
    <row r="31" spans="2:11" s="151" customFormat="1" ht="20.25" customHeight="1" thickBot="1">
      <c r="B31" s="203"/>
      <c r="C31" s="371" t="s">
        <v>153</v>
      </c>
      <c r="D31" s="372"/>
      <c r="E31" s="204"/>
      <c r="F31" s="205"/>
      <c r="G31" s="205"/>
      <c r="H31" s="205"/>
      <c r="I31" s="205"/>
      <c r="J31" s="206"/>
      <c r="K31" s="207"/>
    </row>
    <row r="32" spans="2:11" s="151" customFormat="1" ht="20.25" customHeight="1" thickTop="1">
      <c r="B32" s="359" t="s">
        <v>154</v>
      </c>
      <c r="C32" s="360"/>
      <c r="D32" s="361"/>
      <c r="E32" s="166"/>
      <c r="F32" s="208"/>
      <c r="G32" s="208"/>
      <c r="H32" s="208"/>
      <c r="I32" s="208"/>
      <c r="J32" s="168"/>
      <c r="K32" s="209"/>
    </row>
    <row r="33" spans="2:11" s="151" customFormat="1" ht="20.25" customHeight="1">
      <c r="B33" s="362" t="s">
        <v>155</v>
      </c>
      <c r="C33" s="363"/>
      <c r="D33" s="363"/>
      <c r="E33" s="210"/>
      <c r="F33" s="211"/>
      <c r="G33" s="211"/>
      <c r="H33" s="211"/>
      <c r="I33" s="211"/>
      <c r="J33" s="212"/>
      <c r="K33" s="213"/>
    </row>
    <row r="34" spans="2:11" s="151" customFormat="1" ht="20.25" customHeight="1">
      <c r="B34" s="362" t="s">
        <v>156</v>
      </c>
      <c r="C34" s="363"/>
      <c r="D34" s="363"/>
      <c r="E34" s="210"/>
      <c r="F34" s="211"/>
      <c r="G34" s="211"/>
      <c r="H34" s="211"/>
      <c r="I34" s="211"/>
      <c r="J34" s="212"/>
      <c r="K34" s="213"/>
    </row>
    <row r="35" s="151" customFormat="1" ht="18" customHeight="1"/>
    <row r="36" spans="2:4" s="151" customFormat="1" ht="18" customHeight="1">
      <c r="B36" s="151" t="s">
        <v>169</v>
      </c>
      <c r="D36" s="214"/>
    </row>
    <row r="37" spans="2:4" s="151" customFormat="1" ht="18" customHeight="1">
      <c r="B37" s="151" t="s">
        <v>170</v>
      </c>
      <c r="D37" s="214"/>
    </row>
    <row r="38" spans="2:4" s="151" customFormat="1" ht="18" customHeight="1">
      <c r="B38" s="151" t="s">
        <v>171</v>
      </c>
      <c r="D38" s="214"/>
    </row>
    <row r="39" spans="2:4" s="151" customFormat="1" ht="18" customHeight="1">
      <c r="B39" s="151" t="s">
        <v>172</v>
      </c>
      <c r="D39" s="214"/>
    </row>
    <row r="40" spans="2:4" s="151" customFormat="1" ht="18" customHeight="1">
      <c r="B40" s="216" t="s">
        <v>173</v>
      </c>
      <c r="C40" s="150"/>
      <c r="D40" s="214"/>
    </row>
    <row r="41" spans="2:9" s="151" customFormat="1" ht="18" customHeight="1">
      <c r="B41" s="216" t="s">
        <v>175</v>
      </c>
      <c r="C41" s="150"/>
      <c r="G41" s="214"/>
      <c r="H41" s="214"/>
      <c r="I41" s="214"/>
    </row>
    <row r="42" spans="2:9" s="151" customFormat="1" ht="18" customHeight="1">
      <c r="B42" s="150"/>
      <c r="C42" s="150"/>
      <c r="G42" s="214"/>
      <c r="H42" s="214"/>
      <c r="I42" s="214"/>
    </row>
    <row r="43" spans="2:3" s="151" customFormat="1" ht="18" customHeight="1">
      <c r="B43" s="150"/>
      <c r="C43" s="150"/>
    </row>
    <row r="44" spans="2:32" s="151" customFormat="1" ht="18" customHeight="1">
      <c r="B44" s="150"/>
      <c r="C44" s="150"/>
      <c r="AB44" s="364"/>
      <c r="AC44" s="364"/>
      <c r="AD44" s="216"/>
      <c r="AE44" s="364"/>
      <c r="AF44" s="364"/>
    </row>
    <row r="45" spans="2:32" s="151" customFormat="1" ht="18" customHeight="1">
      <c r="B45" s="9"/>
      <c r="C45" s="150"/>
      <c r="AE45" s="152"/>
      <c r="AF45" s="152"/>
    </row>
    <row r="46" spans="2:32" s="151" customFormat="1" ht="18" customHeight="1">
      <c r="B46" s="9"/>
      <c r="C46" s="150"/>
      <c r="AE46" s="152"/>
      <c r="AF46" s="152"/>
    </row>
    <row r="47" spans="2:3" s="151" customFormat="1" ht="13.5">
      <c r="B47" s="150"/>
      <c r="C47" s="150"/>
    </row>
    <row r="48" spans="2:3" s="151" customFormat="1" ht="13.5">
      <c r="B48" s="150"/>
      <c r="C48" s="150"/>
    </row>
    <row r="49" spans="2:3" s="151" customFormat="1" ht="13.5">
      <c r="B49" s="150"/>
      <c r="C49" s="150"/>
    </row>
    <row r="50" spans="2:3" s="151" customFormat="1" ht="13.5">
      <c r="B50" s="150"/>
      <c r="C50" s="150"/>
    </row>
    <row r="51" spans="2:3" s="151" customFormat="1" ht="13.5">
      <c r="B51" s="150"/>
      <c r="C51" s="150"/>
    </row>
    <row r="52" spans="2:3" s="151" customFormat="1" ht="13.5">
      <c r="B52" s="150"/>
      <c r="C52" s="150"/>
    </row>
    <row r="53" spans="2:3" s="151" customFormat="1" ht="13.5">
      <c r="B53" s="150"/>
      <c r="C53" s="150"/>
    </row>
    <row r="54" spans="2:3" s="151" customFormat="1" ht="13.5">
      <c r="B54" s="150"/>
      <c r="C54" s="150"/>
    </row>
    <row r="55" spans="2:3" s="151" customFormat="1" ht="13.5">
      <c r="B55" s="150"/>
      <c r="C55" s="150"/>
    </row>
    <row r="56" spans="2:3" s="151" customFormat="1" ht="13.5">
      <c r="B56" s="150"/>
      <c r="C56" s="150"/>
    </row>
    <row r="57" spans="2:3" s="151" customFormat="1" ht="13.5">
      <c r="B57" s="150"/>
      <c r="C57" s="150"/>
    </row>
    <row r="58" spans="2:3" s="151" customFormat="1" ht="13.5">
      <c r="B58" s="150"/>
      <c r="C58" s="150"/>
    </row>
    <row r="59" spans="2:3" s="151" customFormat="1" ht="13.5">
      <c r="B59" s="150"/>
      <c r="C59" s="150"/>
    </row>
    <row r="60" spans="2:3" s="151" customFormat="1" ht="13.5">
      <c r="B60" s="150"/>
      <c r="C60" s="150"/>
    </row>
    <row r="61" spans="2:3" s="151" customFormat="1" ht="13.5">
      <c r="B61" s="150"/>
      <c r="C61" s="150"/>
    </row>
    <row r="62" spans="2:3" s="151" customFormat="1" ht="13.5">
      <c r="B62" s="150"/>
      <c r="C62" s="150"/>
    </row>
    <row r="63" spans="2:3" s="151" customFormat="1" ht="13.5">
      <c r="B63" s="150"/>
      <c r="C63" s="150"/>
    </row>
    <row r="64" spans="2:3" s="151" customFormat="1" ht="13.5">
      <c r="B64" s="150"/>
      <c r="C64" s="150"/>
    </row>
    <row r="65" spans="2:3" s="151" customFormat="1" ht="13.5">
      <c r="B65" s="150"/>
      <c r="C65" s="150"/>
    </row>
    <row r="66" spans="2:3" s="151" customFormat="1" ht="13.5">
      <c r="B66" s="150"/>
      <c r="C66" s="150"/>
    </row>
    <row r="67" spans="2:3" s="151" customFormat="1" ht="13.5">
      <c r="B67" s="150"/>
      <c r="C67" s="150"/>
    </row>
    <row r="68" spans="2:3" s="151" customFormat="1" ht="13.5">
      <c r="B68" s="150"/>
      <c r="C68" s="150"/>
    </row>
    <row r="69" spans="2:3" s="151" customFormat="1" ht="13.5">
      <c r="B69" s="150"/>
      <c r="C69" s="150"/>
    </row>
    <row r="70" spans="2:3" s="151" customFormat="1" ht="13.5">
      <c r="B70" s="150"/>
      <c r="C70" s="150"/>
    </row>
    <row r="71" spans="2:3" s="151" customFormat="1" ht="13.5">
      <c r="B71" s="150"/>
      <c r="C71" s="150"/>
    </row>
    <row r="72" spans="2:3" s="151" customFormat="1" ht="13.5">
      <c r="B72" s="150"/>
      <c r="C72" s="150"/>
    </row>
    <row r="73" spans="2:3" s="151" customFormat="1" ht="13.5">
      <c r="B73" s="150"/>
      <c r="C73" s="150"/>
    </row>
    <row r="74" spans="2:3" s="151" customFormat="1" ht="13.5">
      <c r="B74" s="150"/>
      <c r="C74" s="150"/>
    </row>
    <row r="75" spans="2:3" s="151" customFormat="1" ht="13.5">
      <c r="B75" s="150"/>
      <c r="C75" s="150"/>
    </row>
    <row r="76" spans="2:3" s="151" customFormat="1" ht="13.5">
      <c r="B76" s="150"/>
      <c r="C76" s="150"/>
    </row>
    <row r="77" spans="2:3" s="151" customFormat="1" ht="13.5">
      <c r="B77" s="150"/>
      <c r="C77" s="150"/>
    </row>
    <row r="78" spans="2:3" s="151" customFormat="1" ht="13.5">
      <c r="B78" s="150"/>
      <c r="C78" s="150"/>
    </row>
    <row r="79" spans="2:3" s="151" customFormat="1" ht="13.5">
      <c r="B79" s="150"/>
      <c r="C79" s="150"/>
    </row>
    <row r="80" spans="2:3" s="151" customFormat="1" ht="13.5">
      <c r="B80" s="150"/>
      <c r="C80" s="150"/>
    </row>
    <row r="81" spans="2:3" s="151" customFormat="1" ht="13.5">
      <c r="B81" s="150"/>
      <c r="C81" s="150"/>
    </row>
    <row r="82" spans="2:3" s="151" customFormat="1" ht="13.5">
      <c r="B82" s="150"/>
      <c r="C82" s="150"/>
    </row>
    <row r="83" spans="2:3" s="151" customFormat="1" ht="13.5">
      <c r="B83" s="150"/>
      <c r="C83" s="150"/>
    </row>
    <row r="84" spans="2:3" s="151" customFormat="1" ht="13.5">
      <c r="B84" s="150"/>
      <c r="C84" s="150"/>
    </row>
    <row r="85" spans="2:3" s="151" customFormat="1" ht="13.5">
      <c r="B85" s="150"/>
      <c r="C85" s="150"/>
    </row>
    <row r="86" spans="2:3" s="151" customFormat="1" ht="13.5">
      <c r="B86" s="150"/>
      <c r="C86" s="150"/>
    </row>
    <row r="87" spans="2:3" s="151" customFormat="1" ht="13.5">
      <c r="B87" s="150"/>
      <c r="C87" s="150"/>
    </row>
    <row r="88" spans="2:3" s="151" customFormat="1" ht="13.5">
      <c r="B88" s="150"/>
      <c r="C88" s="150"/>
    </row>
    <row r="89" spans="2:3" s="151" customFormat="1" ht="13.5">
      <c r="B89" s="150"/>
      <c r="C89" s="150"/>
    </row>
    <row r="90" spans="2:3" s="151" customFormat="1" ht="13.5">
      <c r="B90" s="150"/>
      <c r="C90" s="150"/>
    </row>
    <row r="91" spans="2:3" s="151" customFormat="1" ht="13.5">
      <c r="B91" s="150"/>
      <c r="C91" s="150"/>
    </row>
    <row r="92" spans="2:3" s="151" customFormat="1" ht="13.5">
      <c r="B92" s="150"/>
      <c r="C92" s="150"/>
    </row>
    <row r="93" spans="2:3" s="151" customFormat="1" ht="13.5">
      <c r="B93" s="150"/>
      <c r="C93" s="150"/>
    </row>
    <row r="94" spans="2:3" s="151" customFormat="1" ht="13.5">
      <c r="B94" s="150"/>
      <c r="C94" s="150"/>
    </row>
    <row r="95" spans="2:3" s="151" customFormat="1" ht="13.5">
      <c r="B95" s="150"/>
      <c r="C95" s="150"/>
    </row>
    <row r="96" spans="2:3" s="151" customFormat="1" ht="13.5">
      <c r="B96" s="150"/>
      <c r="C96" s="150"/>
    </row>
    <row r="97" spans="2:3" s="151" customFormat="1" ht="13.5">
      <c r="B97" s="150"/>
      <c r="C97" s="150"/>
    </row>
    <row r="98" spans="2:3" s="151" customFormat="1" ht="13.5">
      <c r="B98" s="150"/>
      <c r="C98" s="150"/>
    </row>
    <row r="99" spans="2:3" s="151" customFormat="1" ht="13.5">
      <c r="B99" s="150"/>
      <c r="C99" s="150"/>
    </row>
    <row r="100" spans="2:3" s="151" customFormat="1" ht="13.5">
      <c r="B100" s="150"/>
      <c r="C100" s="150"/>
    </row>
    <row r="101" spans="2:3" s="151" customFormat="1" ht="13.5">
      <c r="B101" s="150"/>
      <c r="C101" s="150"/>
    </row>
    <row r="102" spans="2:3" s="151" customFormat="1" ht="13.5">
      <c r="B102" s="150"/>
      <c r="C102" s="150"/>
    </row>
    <row r="103" spans="2:3" s="151" customFormat="1" ht="13.5">
      <c r="B103" s="150"/>
      <c r="C103" s="150"/>
    </row>
    <row r="104" spans="2:3" s="151" customFormat="1" ht="13.5">
      <c r="B104" s="150"/>
      <c r="C104" s="150"/>
    </row>
    <row r="105" spans="2:3" s="151" customFormat="1" ht="13.5">
      <c r="B105" s="150"/>
      <c r="C105" s="150"/>
    </row>
    <row r="106" spans="2:3" s="151" customFormat="1" ht="13.5">
      <c r="B106" s="150"/>
      <c r="C106" s="150"/>
    </row>
    <row r="107" spans="2:3" s="151" customFormat="1" ht="13.5">
      <c r="B107" s="150"/>
      <c r="C107" s="150"/>
    </row>
    <row r="108" spans="2:3" s="151" customFormat="1" ht="13.5">
      <c r="B108" s="150"/>
      <c r="C108" s="150"/>
    </row>
    <row r="109" spans="2:3" s="151" customFormat="1" ht="13.5">
      <c r="B109" s="150"/>
      <c r="C109" s="150"/>
    </row>
    <row r="110" spans="2:3" s="151" customFormat="1" ht="13.5">
      <c r="B110" s="150"/>
      <c r="C110" s="150"/>
    </row>
    <row r="111" spans="2:3" s="151" customFormat="1" ht="13.5">
      <c r="B111" s="150"/>
      <c r="C111" s="150"/>
    </row>
    <row r="112" spans="2:3" s="151" customFormat="1" ht="13.5">
      <c r="B112" s="150"/>
      <c r="C112" s="150"/>
    </row>
    <row r="113" spans="2:3" s="151" customFormat="1" ht="13.5">
      <c r="B113" s="150"/>
      <c r="C113" s="150"/>
    </row>
    <row r="114" spans="2:3" s="151" customFormat="1" ht="13.5">
      <c r="B114" s="150"/>
      <c r="C114" s="150"/>
    </row>
    <row r="115" spans="2:3" s="151" customFormat="1" ht="13.5">
      <c r="B115" s="150"/>
      <c r="C115" s="150"/>
    </row>
    <row r="116" spans="2:3" s="151" customFormat="1" ht="13.5">
      <c r="B116" s="150"/>
      <c r="C116" s="150"/>
    </row>
    <row r="117" spans="2:3" s="151" customFormat="1" ht="13.5">
      <c r="B117" s="150"/>
      <c r="C117" s="150"/>
    </row>
    <row r="118" spans="2:3" s="151" customFormat="1" ht="13.5">
      <c r="B118" s="150"/>
      <c r="C118" s="150"/>
    </row>
    <row r="119" spans="2:3" s="151" customFormat="1" ht="13.5">
      <c r="B119" s="150"/>
      <c r="C119" s="150"/>
    </row>
    <row r="120" spans="2:3" s="151" customFormat="1" ht="13.5">
      <c r="B120" s="150"/>
      <c r="C120" s="150"/>
    </row>
    <row r="121" spans="2:3" s="151" customFormat="1" ht="13.5">
      <c r="B121" s="150"/>
      <c r="C121" s="150"/>
    </row>
    <row r="122" spans="2:3" s="151" customFormat="1" ht="13.5">
      <c r="B122" s="150"/>
      <c r="C122" s="150"/>
    </row>
    <row r="123" spans="2:3" s="151" customFormat="1" ht="13.5">
      <c r="B123" s="150"/>
      <c r="C123" s="150"/>
    </row>
    <row r="124" spans="2:3" s="151" customFormat="1" ht="13.5">
      <c r="B124" s="150"/>
      <c r="C124" s="150"/>
    </row>
    <row r="125" spans="2:3" s="151" customFormat="1" ht="13.5">
      <c r="B125" s="150"/>
      <c r="C125" s="150"/>
    </row>
    <row r="126" spans="2:3" s="151" customFormat="1" ht="13.5">
      <c r="B126" s="150"/>
      <c r="C126" s="150"/>
    </row>
    <row r="127" spans="2:3" s="151" customFormat="1" ht="13.5">
      <c r="B127" s="150"/>
      <c r="C127" s="150"/>
    </row>
    <row r="128" spans="2:3" s="151" customFormat="1" ht="13.5">
      <c r="B128" s="150"/>
      <c r="C128" s="150"/>
    </row>
    <row r="129" spans="2:3" s="151" customFormat="1" ht="13.5">
      <c r="B129" s="150"/>
      <c r="C129" s="150"/>
    </row>
    <row r="130" spans="2:3" s="151" customFormat="1" ht="13.5">
      <c r="B130" s="150"/>
      <c r="C130" s="150"/>
    </row>
    <row r="131" spans="2:3" s="151" customFormat="1" ht="13.5">
      <c r="B131" s="150"/>
      <c r="C131" s="150"/>
    </row>
    <row r="132" spans="2:3" s="151" customFormat="1" ht="13.5">
      <c r="B132" s="150"/>
      <c r="C132" s="150"/>
    </row>
    <row r="133" spans="2:3" s="151" customFormat="1" ht="13.5">
      <c r="B133" s="150"/>
      <c r="C133" s="150"/>
    </row>
    <row r="134" spans="2:3" s="151" customFormat="1" ht="13.5">
      <c r="B134" s="150"/>
      <c r="C134" s="150"/>
    </row>
    <row r="135" spans="2:3" s="151" customFormat="1" ht="13.5">
      <c r="B135" s="150"/>
      <c r="C135" s="150"/>
    </row>
    <row r="136" spans="2:3" s="151" customFormat="1" ht="13.5">
      <c r="B136" s="150"/>
      <c r="C136" s="150"/>
    </row>
    <row r="137" spans="2:3" s="151" customFormat="1" ht="13.5">
      <c r="B137" s="150"/>
      <c r="C137" s="150"/>
    </row>
    <row r="138" spans="2:3" s="151" customFormat="1" ht="13.5">
      <c r="B138" s="150"/>
      <c r="C138" s="150"/>
    </row>
    <row r="139" spans="2:3" s="151" customFormat="1" ht="13.5">
      <c r="B139" s="150"/>
      <c r="C139" s="150"/>
    </row>
    <row r="140" spans="2:3" s="151" customFormat="1" ht="13.5">
      <c r="B140" s="150"/>
      <c r="C140" s="150"/>
    </row>
    <row r="141" spans="2:3" s="151" customFormat="1" ht="13.5">
      <c r="B141" s="150"/>
      <c r="C141" s="150"/>
    </row>
    <row r="142" spans="2:3" s="151" customFormat="1" ht="13.5">
      <c r="B142" s="150"/>
      <c r="C142" s="150"/>
    </row>
    <row r="143" spans="2:3" s="151" customFormat="1" ht="13.5">
      <c r="B143" s="150"/>
      <c r="C143" s="150"/>
    </row>
    <row r="144" spans="2:3" s="151" customFormat="1" ht="13.5">
      <c r="B144" s="150"/>
      <c r="C144" s="150"/>
    </row>
    <row r="145" spans="2:3" s="151" customFormat="1" ht="13.5">
      <c r="B145" s="150"/>
      <c r="C145" s="150"/>
    </row>
    <row r="146" spans="2:3" s="151" customFormat="1" ht="13.5">
      <c r="B146" s="150"/>
      <c r="C146" s="150"/>
    </row>
    <row r="147" spans="2:3" s="151" customFormat="1" ht="13.5">
      <c r="B147" s="150"/>
      <c r="C147" s="150"/>
    </row>
    <row r="148" spans="2:3" s="151" customFormat="1" ht="13.5">
      <c r="B148" s="150"/>
      <c r="C148" s="150"/>
    </row>
    <row r="149" spans="2:3" s="151" customFormat="1" ht="13.5">
      <c r="B149" s="150"/>
      <c r="C149" s="150"/>
    </row>
    <row r="150" spans="2:3" s="151" customFormat="1" ht="13.5">
      <c r="B150" s="150"/>
      <c r="C150" s="150"/>
    </row>
    <row r="151" spans="2:3" s="151" customFormat="1" ht="13.5">
      <c r="B151" s="150"/>
      <c r="C151" s="150"/>
    </row>
    <row r="152" spans="2:3" s="151" customFormat="1" ht="13.5">
      <c r="B152" s="150"/>
      <c r="C152" s="150"/>
    </row>
    <row r="153" spans="2:3" s="151" customFormat="1" ht="13.5">
      <c r="B153" s="150"/>
      <c r="C153" s="150"/>
    </row>
    <row r="154" spans="2:3" s="151" customFormat="1" ht="13.5">
      <c r="B154" s="150"/>
      <c r="C154" s="150"/>
    </row>
    <row r="155" spans="2:3" s="151" customFormat="1" ht="13.5">
      <c r="B155" s="150"/>
      <c r="C155" s="150"/>
    </row>
    <row r="156" spans="2:3" s="151" customFormat="1" ht="13.5">
      <c r="B156" s="150"/>
      <c r="C156" s="150"/>
    </row>
    <row r="157" spans="2:3" s="151" customFormat="1" ht="13.5">
      <c r="B157" s="150"/>
      <c r="C157" s="150"/>
    </row>
    <row r="158" spans="2:3" s="151" customFormat="1" ht="13.5">
      <c r="B158" s="150"/>
      <c r="C158" s="150"/>
    </row>
    <row r="159" spans="2:3" s="151" customFormat="1" ht="13.5">
      <c r="B159" s="150"/>
      <c r="C159" s="150"/>
    </row>
    <row r="160" spans="2:3" s="151" customFormat="1" ht="13.5">
      <c r="B160" s="150"/>
      <c r="C160" s="150"/>
    </row>
    <row r="161" spans="2:3" s="151" customFormat="1" ht="13.5">
      <c r="B161" s="150"/>
      <c r="C161" s="150"/>
    </row>
    <row r="162" spans="2:3" s="151" customFormat="1" ht="13.5">
      <c r="B162" s="150"/>
      <c r="C162" s="150"/>
    </row>
    <row r="163" spans="2:3" s="151" customFormat="1" ht="13.5">
      <c r="B163" s="150"/>
      <c r="C163" s="150"/>
    </row>
    <row r="164" spans="2:3" s="151" customFormat="1" ht="13.5">
      <c r="B164" s="150"/>
      <c r="C164" s="150"/>
    </row>
    <row r="165" spans="2:3" s="151" customFormat="1" ht="13.5">
      <c r="B165" s="150"/>
      <c r="C165" s="150"/>
    </row>
    <row r="166" spans="2:3" s="151" customFormat="1" ht="13.5">
      <c r="B166" s="150"/>
      <c r="C166" s="150"/>
    </row>
    <row r="167" spans="2:3" s="151" customFormat="1" ht="13.5">
      <c r="B167" s="150"/>
      <c r="C167" s="150"/>
    </row>
    <row r="168" spans="2:3" s="151" customFormat="1" ht="13.5">
      <c r="B168" s="150"/>
      <c r="C168" s="150"/>
    </row>
    <row r="169" spans="2:3" s="151" customFormat="1" ht="13.5">
      <c r="B169" s="150"/>
      <c r="C169" s="150"/>
    </row>
    <row r="170" spans="2:3" s="151" customFormat="1" ht="13.5">
      <c r="B170" s="150"/>
      <c r="C170" s="150"/>
    </row>
    <row r="171" spans="2:3" s="151" customFormat="1" ht="13.5">
      <c r="B171" s="150"/>
      <c r="C171" s="150"/>
    </row>
    <row r="172" spans="2:3" s="151" customFormat="1" ht="13.5">
      <c r="B172" s="150"/>
      <c r="C172" s="150"/>
    </row>
    <row r="173" spans="2:3" s="151" customFormat="1" ht="13.5">
      <c r="B173" s="150"/>
      <c r="C173" s="150"/>
    </row>
    <row r="174" spans="2:3" s="151" customFormat="1" ht="13.5">
      <c r="B174" s="150"/>
      <c r="C174" s="150"/>
    </row>
    <row r="175" spans="2:3" s="151" customFormat="1" ht="13.5">
      <c r="B175" s="150"/>
      <c r="C175" s="150"/>
    </row>
    <row r="176" spans="2:3" s="151" customFormat="1" ht="13.5">
      <c r="B176" s="150"/>
      <c r="C176" s="150"/>
    </row>
    <row r="177" spans="2:3" s="151" customFormat="1" ht="13.5">
      <c r="B177" s="150"/>
      <c r="C177" s="150"/>
    </row>
    <row r="178" spans="2:3" s="151" customFormat="1" ht="13.5">
      <c r="B178" s="150"/>
      <c r="C178" s="150"/>
    </row>
    <row r="179" spans="2:3" s="151" customFormat="1" ht="13.5">
      <c r="B179" s="150"/>
      <c r="C179" s="150"/>
    </row>
    <row r="180" spans="2:3" s="151" customFormat="1" ht="13.5">
      <c r="B180" s="150"/>
      <c r="C180" s="150"/>
    </row>
    <row r="181" spans="2:3" s="151" customFormat="1" ht="13.5">
      <c r="B181" s="150"/>
      <c r="C181" s="150"/>
    </row>
    <row r="182" spans="2:3" s="151" customFormat="1" ht="13.5">
      <c r="B182" s="150"/>
      <c r="C182" s="150"/>
    </row>
    <row r="183" spans="2:3" s="151" customFormat="1" ht="13.5">
      <c r="B183" s="150"/>
      <c r="C183" s="150"/>
    </row>
    <row r="184" spans="2:3" s="151" customFormat="1" ht="13.5">
      <c r="B184" s="150"/>
      <c r="C184" s="150"/>
    </row>
    <row r="185" spans="2:3" s="151" customFormat="1" ht="13.5">
      <c r="B185" s="150"/>
      <c r="C185" s="150"/>
    </row>
    <row r="186" spans="2:3" s="151" customFormat="1" ht="13.5">
      <c r="B186" s="150"/>
      <c r="C186" s="150"/>
    </row>
    <row r="187" spans="2:3" s="151" customFormat="1" ht="13.5">
      <c r="B187" s="150"/>
      <c r="C187" s="150"/>
    </row>
    <row r="188" spans="2:3" s="151" customFormat="1" ht="13.5">
      <c r="B188" s="150"/>
      <c r="C188" s="150"/>
    </row>
    <row r="189" spans="2:3" s="151" customFormat="1" ht="13.5">
      <c r="B189" s="150"/>
      <c r="C189" s="150"/>
    </row>
    <row r="190" spans="2:3" s="151" customFormat="1" ht="13.5">
      <c r="B190" s="150"/>
      <c r="C190" s="150"/>
    </row>
    <row r="191" spans="2:3" s="151" customFormat="1" ht="13.5">
      <c r="B191" s="150"/>
      <c r="C191" s="150"/>
    </row>
    <row r="192" spans="2:3" s="151" customFormat="1" ht="13.5">
      <c r="B192" s="150"/>
      <c r="C192" s="150"/>
    </row>
    <row r="193" spans="2:3" s="151" customFormat="1" ht="13.5">
      <c r="B193" s="150"/>
      <c r="C193" s="150"/>
    </row>
    <row r="194" spans="2:3" s="151" customFormat="1" ht="13.5">
      <c r="B194" s="150"/>
      <c r="C194" s="150"/>
    </row>
    <row r="195" spans="2:3" s="151" customFormat="1" ht="13.5">
      <c r="B195" s="150"/>
      <c r="C195" s="150"/>
    </row>
    <row r="196" spans="2:3" s="151" customFormat="1" ht="13.5">
      <c r="B196" s="150"/>
      <c r="C196" s="150"/>
    </row>
    <row r="197" spans="2:3" s="151" customFormat="1" ht="13.5">
      <c r="B197" s="150"/>
      <c r="C197" s="150"/>
    </row>
    <row r="198" spans="2:3" s="151" customFormat="1" ht="13.5">
      <c r="B198" s="150"/>
      <c r="C198" s="150"/>
    </row>
    <row r="199" spans="2:3" s="151" customFormat="1" ht="13.5">
      <c r="B199" s="150"/>
      <c r="C199" s="150"/>
    </row>
    <row r="200" spans="2:3" s="151" customFormat="1" ht="13.5">
      <c r="B200" s="150"/>
      <c r="C200" s="150"/>
    </row>
    <row r="201" spans="2:3" s="151" customFormat="1" ht="13.5">
      <c r="B201" s="150"/>
      <c r="C201" s="150"/>
    </row>
    <row r="202" spans="2:3" s="151" customFormat="1" ht="13.5">
      <c r="B202" s="150"/>
      <c r="C202" s="150"/>
    </row>
    <row r="203" spans="2:3" s="151" customFormat="1" ht="13.5">
      <c r="B203" s="150"/>
      <c r="C203" s="150"/>
    </row>
    <row r="204" spans="2:3" s="151" customFormat="1" ht="13.5">
      <c r="B204" s="150"/>
      <c r="C204" s="150"/>
    </row>
    <row r="205" spans="2:3" s="151" customFormat="1" ht="13.5">
      <c r="B205" s="150"/>
      <c r="C205" s="150"/>
    </row>
    <row r="206" spans="2:3" s="151" customFormat="1" ht="13.5">
      <c r="B206" s="150"/>
      <c r="C206" s="150"/>
    </row>
    <row r="207" spans="2:3" s="151" customFormat="1" ht="13.5">
      <c r="B207" s="150"/>
      <c r="C207" s="150"/>
    </row>
    <row r="208" spans="2:3" s="151" customFormat="1" ht="13.5">
      <c r="B208" s="150"/>
      <c r="C208" s="150"/>
    </row>
    <row r="209" spans="2:3" s="151" customFormat="1" ht="13.5">
      <c r="B209" s="150"/>
      <c r="C209" s="150"/>
    </row>
    <row r="210" spans="2:3" s="151" customFormat="1" ht="13.5">
      <c r="B210" s="150"/>
      <c r="C210" s="150"/>
    </row>
    <row r="211" spans="2:3" s="151" customFormat="1" ht="13.5">
      <c r="B211" s="150"/>
      <c r="C211" s="150"/>
    </row>
    <row r="212" spans="2:3" s="151" customFormat="1" ht="13.5">
      <c r="B212" s="150"/>
      <c r="C212" s="150"/>
    </row>
    <row r="213" spans="2:3" s="151" customFormat="1" ht="13.5">
      <c r="B213" s="150"/>
      <c r="C213" s="150"/>
    </row>
    <row r="214" spans="2:3" s="151" customFormat="1" ht="13.5">
      <c r="B214" s="150"/>
      <c r="C214" s="150"/>
    </row>
    <row r="215" spans="2:3" s="151" customFormat="1" ht="13.5">
      <c r="B215" s="150"/>
      <c r="C215" s="150"/>
    </row>
    <row r="216" spans="2:3" s="151" customFormat="1" ht="13.5">
      <c r="B216" s="150"/>
      <c r="C216" s="150"/>
    </row>
    <row r="217" spans="2:3" s="151" customFormat="1" ht="13.5">
      <c r="B217" s="150"/>
      <c r="C217" s="150"/>
    </row>
    <row r="218" spans="2:3" s="151" customFormat="1" ht="13.5">
      <c r="B218" s="150"/>
      <c r="C218" s="150"/>
    </row>
    <row r="219" spans="2:3" s="151" customFormat="1" ht="13.5">
      <c r="B219" s="150"/>
      <c r="C219" s="150"/>
    </row>
    <row r="220" spans="2:3" s="151" customFormat="1" ht="13.5">
      <c r="B220" s="150"/>
      <c r="C220" s="150"/>
    </row>
    <row r="221" spans="2:3" s="151" customFormat="1" ht="13.5">
      <c r="B221" s="150"/>
      <c r="C221" s="150"/>
    </row>
    <row r="222" spans="2:3" s="151" customFormat="1" ht="13.5">
      <c r="B222" s="150"/>
      <c r="C222" s="150"/>
    </row>
    <row r="223" spans="2:3" s="151" customFormat="1" ht="13.5">
      <c r="B223" s="150"/>
      <c r="C223" s="150"/>
    </row>
    <row r="224" spans="2:3" s="151" customFormat="1" ht="13.5">
      <c r="B224" s="150"/>
      <c r="C224" s="150"/>
    </row>
    <row r="225" spans="2:3" s="151" customFormat="1" ht="13.5">
      <c r="B225" s="150"/>
      <c r="C225" s="150"/>
    </row>
    <row r="226" spans="2:3" s="151" customFormat="1" ht="13.5">
      <c r="B226" s="150"/>
      <c r="C226" s="150"/>
    </row>
    <row r="227" spans="2:3" s="151" customFormat="1" ht="13.5">
      <c r="B227" s="150"/>
      <c r="C227" s="150"/>
    </row>
    <row r="228" spans="2:3" s="151" customFormat="1" ht="13.5">
      <c r="B228" s="150"/>
      <c r="C228" s="150"/>
    </row>
    <row r="229" spans="2:3" s="151" customFormat="1" ht="13.5">
      <c r="B229" s="150"/>
      <c r="C229" s="150"/>
    </row>
    <row r="230" spans="2:3" s="151" customFormat="1" ht="13.5">
      <c r="B230" s="150"/>
      <c r="C230" s="150"/>
    </row>
    <row r="231" spans="2:3" s="151" customFormat="1" ht="13.5">
      <c r="B231" s="150"/>
      <c r="C231" s="150"/>
    </row>
    <row r="232" spans="2:3" s="151" customFormat="1" ht="13.5">
      <c r="B232" s="150"/>
      <c r="C232" s="150"/>
    </row>
    <row r="233" spans="2:3" s="151" customFormat="1" ht="13.5">
      <c r="B233" s="150"/>
      <c r="C233" s="150"/>
    </row>
    <row r="234" spans="2:3" s="151" customFormat="1" ht="13.5">
      <c r="B234" s="150"/>
      <c r="C234" s="150"/>
    </row>
    <row r="235" spans="2:3" s="151" customFormat="1" ht="13.5">
      <c r="B235" s="150"/>
      <c r="C235" s="150"/>
    </row>
    <row r="236" spans="2:3" s="151" customFormat="1" ht="13.5">
      <c r="B236" s="150"/>
      <c r="C236" s="150"/>
    </row>
    <row r="237" spans="2:3" s="151" customFormat="1" ht="13.5">
      <c r="B237" s="150"/>
      <c r="C237" s="150"/>
    </row>
    <row r="238" spans="2:3" s="151" customFormat="1" ht="13.5">
      <c r="B238" s="150"/>
      <c r="C238" s="150"/>
    </row>
    <row r="239" spans="2:3" s="151" customFormat="1" ht="13.5">
      <c r="B239" s="150"/>
      <c r="C239" s="150"/>
    </row>
    <row r="240" spans="2:3" s="151" customFormat="1" ht="13.5">
      <c r="B240" s="150"/>
      <c r="C240" s="150"/>
    </row>
    <row r="241" spans="2:3" s="151" customFormat="1" ht="13.5">
      <c r="B241" s="150"/>
      <c r="C241" s="150"/>
    </row>
    <row r="242" spans="2:3" s="151" customFormat="1" ht="13.5">
      <c r="B242" s="150"/>
      <c r="C242" s="150"/>
    </row>
    <row r="243" spans="2:3" s="151" customFormat="1" ht="13.5">
      <c r="B243" s="150"/>
      <c r="C243" s="150"/>
    </row>
    <row r="244" spans="2:3" s="151" customFormat="1" ht="13.5">
      <c r="B244" s="150"/>
      <c r="C244" s="150"/>
    </row>
    <row r="245" spans="2:3" s="151" customFormat="1" ht="13.5">
      <c r="B245" s="150"/>
      <c r="C245" s="150"/>
    </row>
    <row r="246" spans="2:3" s="151" customFormat="1" ht="13.5">
      <c r="B246" s="150"/>
      <c r="C246" s="150"/>
    </row>
    <row r="247" spans="2:3" s="151" customFormat="1" ht="13.5">
      <c r="B247" s="150"/>
      <c r="C247" s="150"/>
    </row>
    <row r="248" spans="2:3" s="151" customFormat="1" ht="13.5">
      <c r="B248" s="150"/>
      <c r="C248" s="150"/>
    </row>
    <row r="249" spans="2:3" s="151" customFormat="1" ht="13.5">
      <c r="B249" s="150"/>
      <c r="C249" s="150"/>
    </row>
    <row r="250" spans="2:3" s="151" customFormat="1" ht="13.5">
      <c r="B250" s="150"/>
      <c r="C250" s="150"/>
    </row>
    <row r="251" spans="2:3" s="151" customFormat="1" ht="13.5">
      <c r="B251" s="150"/>
      <c r="C251" s="150"/>
    </row>
    <row r="252" spans="2:3" s="151" customFormat="1" ht="13.5">
      <c r="B252" s="150"/>
      <c r="C252" s="150"/>
    </row>
    <row r="253" spans="2:3" s="151" customFormat="1" ht="13.5">
      <c r="B253" s="150"/>
      <c r="C253" s="150"/>
    </row>
    <row r="254" spans="2:3" s="151" customFormat="1" ht="13.5">
      <c r="B254" s="150"/>
      <c r="C254" s="150"/>
    </row>
    <row r="255" spans="2:3" s="151" customFormat="1" ht="13.5">
      <c r="B255" s="150"/>
      <c r="C255" s="150"/>
    </row>
    <row r="256" spans="2:3" s="151" customFormat="1" ht="13.5">
      <c r="B256" s="150"/>
      <c r="C256" s="150"/>
    </row>
    <row r="257" spans="2:3" s="151" customFormat="1" ht="13.5">
      <c r="B257" s="150"/>
      <c r="C257" s="150"/>
    </row>
    <row r="258" spans="2:3" s="151" customFormat="1" ht="13.5">
      <c r="B258" s="150"/>
      <c r="C258" s="150"/>
    </row>
    <row r="259" spans="2:3" s="151" customFormat="1" ht="13.5">
      <c r="B259" s="150"/>
      <c r="C259" s="150"/>
    </row>
    <row r="260" spans="2:3" s="151" customFormat="1" ht="13.5">
      <c r="B260" s="150"/>
      <c r="C260" s="150"/>
    </row>
    <row r="261" spans="2:3" s="151" customFormat="1" ht="13.5">
      <c r="B261" s="150"/>
      <c r="C261" s="150"/>
    </row>
    <row r="262" spans="2:3" s="151" customFormat="1" ht="13.5">
      <c r="B262" s="150"/>
      <c r="C262" s="150"/>
    </row>
    <row r="263" spans="2:3" s="151" customFormat="1" ht="13.5">
      <c r="B263" s="150"/>
      <c r="C263" s="150"/>
    </row>
    <row r="264" spans="2:3" s="151" customFormat="1" ht="13.5">
      <c r="B264" s="150"/>
      <c r="C264" s="150"/>
    </row>
    <row r="265" spans="2:3" s="151" customFormat="1" ht="13.5">
      <c r="B265" s="150"/>
      <c r="C265" s="150"/>
    </row>
    <row r="266" spans="2:3" s="151" customFormat="1" ht="13.5">
      <c r="B266" s="150"/>
      <c r="C266" s="150"/>
    </row>
    <row r="267" spans="2:3" s="151" customFormat="1" ht="13.5">
      <c r="B267" s="150"/>
      <c r="C267" s="150"/>
    </row>
    <row r="268" spans="2:3" s="151" customFormat="1" ht="13.5">
      <c r="B268" s="150"/>
      <c r="C268" s="150"/>
    </row>
    <row r="269" spans="2:3" s="151" customFormat="1" ht="13.5">
      <c r="B269" s="150"/>
      <c r="C269" s="150"/>
    </row>
    <row r="270" spans="2:3" s="151" customFormat="1" ht="13.5">
      <c r="B270" s="150"/>
      <c r="C270" s="150"/>
    </row>
    <row r="271" spans="2:3" s="151" customFormat="1" ht="13.5">
      <c r="B271" s="150"/>
      <c r="C271" s="150"/>
    </row>
    <row r="272" spans="2:3" s="151" customFormat="1" ht="13.5">
      <c r="B272" s="150"/>
      <c r="C272" s="150"/>
    </row>
    <row r="273" spans="2:3" s="151" customFormat="1" ht="13.5">
      <c r="B273" s="150"/>
      <c r="C273" s="150"/>
    </row>
    <row r="274" spans="2:3" s="151" customFormat="1" ht="13.5">
      <c r="B274" s="150"/>
      <c r="C274" s="150"/>
    </row>
    <row r="275" spans="2:3" s="151" customFormat="1" ht="13.5">
      <c r="B275" s="150"/>
      <c r="C275" s="150"/>
    </row>
    <row r="276" spans="2:3" s="151" customFormat="1" ht="13.5">
      <c r="B276" s="150"/>
      <c r="C276" s="150"/>
    </row>
    <row r="277" spans="2:3" s="151" customFormat="1" ht="13.5">
      <c r="B277" s="150"/>
      <c r="C277" s="150"/>
    </row>
    <row r="278" spans="2:3" s="151" customFormat="1" ht="13.5">
      <c r="B278" s="150"/>
      <c r="C278" s="150"/>
    </row>
    <row r="279" spans="2:3" s="151" customFormat="1" ht="13.5">
      <c r="B279" s="150"/>
      <c r="C279" s="150"/>
    </row>
    <row r="280" spans="2:3" s="151" customFormat="1" ht="13.5">
      <c r="B280" s="150"/>
      <c r="C280" s="150"/>
    </row>
    <row r="281" spans="2:3" s="151" customFormat="1" ht="13.5">
      <c r="B281" s="150"/>
      <c r="C281" s="150"/>
    </row>
    <row r="282" spans="2:3" s="151" customFormat="1" ht="13.5">
      <c r="B282" s="150"/>
      <c r="C282" s="150"/>
    </row>
    <row r="283" spans="2:3" s="151" customFormat="1" ht="13.5">
      <c r="B283" s="150"/>
      <c r="C283" s="150"/>
    </row>
    <row r="284" spans="2:3" s="151" customFormat="1" ht="13.5">
      <c r="B284" s="150"/>
      <c r="C284" s="150"/>
    </row>
    <row r="285" spans="2:3" s="151" customFormat="1" ht="13.5">
      <c r="B285" s="150"/>
      <c r="C285" s="150"/>
    </row>
    <row r="286" spans="2:3" s="151" customFormat="1" ht="13.5">
      <c r="B286" s="150"/>
      <c r="C286" s="150"/>
    </row>
    <row r="287" spans="2:3" s="151" customFormat="1" ht="13.5">
      <c r="B287" s="150"/>
      <c r="C287" s="150"/>
    </row>
    <row r="288" spans="2:3" s="151" customFormat="1" ht="13.5">
      <c r="B288" s="150"/>
      <c r="C288" s="150"/>
    </row>
    <row r="289" spans="2:3" s="151" customFormat="1" ht="13.5">
      <c r="B289" s="150"/>
      <c r="C289" s="150"/>
    </row>
    <row r="290" spans="2:3" s="151" customFormat="1" ht="13.5">
      <c r="B290" s="150"/>
      <c r="C290" s="150"/>
    </row>
    <row r="291" spans="2:3" s="151" customFormat="1" ht="13.5">
      <c r="B291" s="150"/>
      <c r="C291" s="150"/>
    </row>
    <row r="292" spans="2:3" s="151" customFormat="1" ht="13.5">
      <c r="B292" s="150"/>
      <c r="C292" s="150"/>
    </row>
    <row r="293" spans="2:3" s="151" customFormat="1" ht="13.5">
      <c r="B293" s="150"/>
      <c r="C293" s="150"/>
    </row>
    <row r="294" spans="2:3" s="151" customFormat="1" ht="13.5">
      <c r="B294" s="150"/>
      <c r="C294" s="150"/>
    </row>
  </sheetData>
  <sheetProtection/>
  <mergeCells count="25">
    <mergeCell ref="B17:D17"/>
    <mergeCell ref="K8:K9"/>
    <mergeCell ref="B10:D10"/>
    <mergeCell ref="B11:B16"/>
    <mergeCell ref="C11:D11"/>
    <mergeCell ref="C16:D16"/>
    <mergeCell ref="J2:K2"/>
    <mergeCell ref="B5:K5"/>
    <mergeCell ref="B8:C9"/>
    <mergeCell ref="E8:E9"/>
    <mergeCell ref="F8:F9"/>
    <mergeCell ref="G8:G9"/>
    <mergeCell ref="H8:H9"/>
    <mergeCell ref="I8:I9"/>
    <mergeCell ref="J8:J9"/>
    <mergeCell ref="B32:D32"/>
    <mergeCell ref="B33:D33"/>
    <mergeCell ref="B34:D34"/>
    <mergeCell ref="AB44:AC44"/>
    <mergeCell ref="AE44:AF44"/>
    <mergeCell ref="C18:D18"/>
    <mergeCell ref="C25:D25"/>
    <mergeCell ref="C26:D26"/>
    <mergeCell ref="C30:D30"/>
    <mergeCell ref="C31:D31"/>
  </mergeCells>
  <printOptions/>
  <pageMargins left="0.7" right="0.7" top="0.75" bottom="0.75" header="0.3" footer="0.3"/>
  <pageSetup fitToHeight="1" fitToWidth="1" horizontalDpi="600" verticalDpi="600" orientation="portrait" paperSize="9" scale="86" r:id="rId1"/>
  <rowBreaks count="1" manualBreakCount="1">
    <brk id="43" max="31" man="1"/>
  </rowBreaks>
</worksheet>
</file>

<file path=xl/worksheets/sheet3.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B48" sqref="B48"/>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109</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110</v>
      </c>
      <c r="C9" s="29" t="s">
        <v>132</v>
      </c>
      <c r="D9" s="29"/>
      <c r="E9" s="29"/>
      <c r="F9" s="29"/>
      <c r="G9" s="29"/>
      <c r="H9" s="29"/>
      <c r="I9" s="29">
        <f>SUM(D9:H9)</f>
        <v>0</v>
      </c>
      <c r="J9" s="43"/>
      <c r="K9" s="66"/>
    </row>
    <row r="10" spans="2:11" ht="21.75" customHeight="1">
      <c r="B10" s="325"/>
      <c r="C10" s="25"/>
      <c r="D10" s="25"/>
      <c r="E10" s="25"/>
      <c r="F10" s="25"/>
      <c r="G10" s="25"/>
      <c r="H10" s="25"/>
      <c r="I10" s="25"/>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111</v>
      </c>
      <c r="C45" s="33"/>
      <c r="D45" s="33"/>
      <c r="E45" s="33"/>
      <c r="F45" s="33"/>
      <c r="G45" s="33"/>
      <c r="H45" s="33"/>
      <c r="I45" s="33"/>
      <c r="J45" s="33"/>
      <c r="K45" s="42"/>
    </row>
    <row r="46" spans="2:11" ht="21.75" customHeight="1">
      <c r="B46" s="41" t="s">
        <v>97</v>
      </c>
      <c r="C46" s="33"/>
      <c r="D46" s="33"/>
      <c r="E46" s="33"/>
      <c r="F46" s="33"/>
      <c r="G46" s="33"/>
      <c r="H46" s="33"/>
      <c r="I46" s="33"/>
      <c r="J46" s="33"/>
      <c r="K46" s="42"/>
    </row>
    <row r="47" spans="2:11" ht="21.75" customHeight="1">
      <c r="B47" s="41" t="s">
        <v>197</v>
      </c>
      <c r="C47" s="33"/>
      <c r="D47" s="33"/>
      <c r="E47" s="33"/>
      <c r="F47" s="33"/>
      <c r="G47" s="33"/>
      <c r="H47" s="33"/>
      <c r="I47" s="33"/>
      <c r="J47" s="33"/>
      <c r="K47" s="42"/>
    </row>
    <row r="48" spans="2:11" ht="21.75" customHeight="1">
      <c r="B48" s="41"/>
      <c r="C48" s="33"/>
      <c r="D48" s="33"/>
      <c r="E48" s="33"/>
      <c r="F48" s="33"/>
      <c r="G48" s="33"/>
      <c r="H48" s="33"/>
      <c r="I48" s="33"/>
      <c r="J48" s="33"/>
      <c r="K48" s="42"/>
    </row>
    <row r="49" spans="2:11" ht="21.75" customHeight="1">
      <c r="B49" s="41" t="s">
        <v>181</v>
      </c>
      <c r="C49" s="33"/>
      <c r="D49" s="33"/>
      <c r="E49" s="33"/>
      <c r="F49" s="33"/>
      <c r="G49" s="33"/>
      <c r="H49" s="33"/>
      <c r="I49" s="33"/>
      <c r="J49" s="33"/>
      <c r="K49" s="42"/>
    </row>
    <row r="50" spans="2:11" ht="21.75" customHeight="1">
      <c r="B50" s="41"/>
      <c r="C50" s="34"/>
      <c r="D50" s="339" t="s">
        <v>47</v>
      </c>
      <c r="E50" s="339"/>
      <c r="F50" s="339"/>
      <c r="G50" s="339"/>
      <c r="H50" s="339"/>
      <c r="I50" s="34"/>
      <c r="J50" s="34"/>
      <c r="K50" s="42"/>
    </row>
    <row r="51" spans="2:11" ht="21.75" customHeight="1">
      <c r="B51" s="41"/>
      <c r="C51" s="89" t="s">
        <v>48</v>
      </c>
      <c r="D51" s="90" t="s">
        <v>180</v>
      </c>
      <c r="E51" s="90" t="s">
        <v>49</v>
      </c>
      <c r="F51" s="90" t="s">
        <v>50</v>
      </c>
      <c r="G51" s="90" t="s">
        <v>51</v>
      </c>
      <c r="H51" s="90" t="s">
        <v>46</v>
      </c>
      <c r="I51" s="35"/>
      <c r="J51" s="35"/>
      <c r="K51" s="42"/>
    </row>
    <row r="52" spans="2:11" ht="21.75" customHeight="1">
      <c r="B52" s="41"/>
      <c r="C52" s="88" t="s">
        <v>112</v>
      </c>
      <c r="D52" s="114">
        <v>1162</v>
      </c>
      <c r="E52" s="114">
        <v>562</v>
      </c>
      <c r="F52" s="114">
        <v>454</v>
      </c>
      <c r="G52" s="114">
        <v>542</v>
      </c>
      <c r="H52" s="114">
        <v>464</v>
      </c>
      <c r="I52" s="35"/>
      <c r="J52" s="35"/>
      <c r="K52" s="42"/>
    </row>
    <row r="53" spans="2:11" ht="21.75" customHeight="1">
      <c r="B53" s="41"/>
      <c r="C53" s="15"/>
      <c r="D53" s="138"/>
      <c r="E53" s="35"/>
      <c r="F53" s="35"/>
      <c r="G53" s="35"/>
      <c r="H53" s="35"/>
      <c r="I53" s="35"/>
      <c r="J53" s="35"/>
      <c r="K53" s="42"/>
    </row>
    <row r="54" spans="2:11" ht="21.75" customHeight="1">
      <c r="B54" s="41"/>
      <c r="C54" s="15"/>
      <c r="D54" s="35"/>
      <c r="E54" s="35"/>
      <c r="F54" s="35"/>
      <c r="G54" s="35"/>
      <c r="H54" s="35"/>
      <c r="I54" s="35"/>
      <c r="J54" s="35"/>
      <c r="K54" s="42"/>
    </row>
    <row r="55" spans="2:11" ht="21.75" customHeight="1">
      <c r="B55" s="41"/>
      <c r="C55" s="33"/>
      <c r="D55" s="33"/>
      <c r="E55" s="33"/>
      <c r="F55" s="33"/>
      <c r="G55" s="33"/>
      <c r="H55" s="33"/>
      <c r="I55" s="33"/>
      <c r="J55" s="33"/>
      <c r="K55" s="42"/>
    </row>
    <row r="56" spans="2:11" ht="21.75" customHeight="1">
      <c r="B56" s="41"/>
      <c r="C56" s="33"/>
      <c r="D56" s="33"/>
      <c r="E56" s="33"/>
      <c r="F56" s="33"/>
      <c r="G56" s="33"/>
      <c r="H56" s="33"/>
      <c r="I56" s="36"/>
      <c r="J56" s="36"/>
      <c r="K56" s="42"/>
    </row>
    <row r="57" spans="2:11" ht="21.75" customHeight="1">
      <c r="B57" s="41"/>
      <c r="C57" s="33"/>
      <c r="D57" s="33"/>
      <c r="E57" s="33"/>
      <c r="F57" s="33"/>
      <c r="G57" s="33"/>
      <c r="H57" s="33"/>
      <c r="I57" s="33"/>
      <c r="J57" s="33"/>
      <c r="K57" s="42"/>
    </row>
    <row r="58" spans="2:11" ht="21.75" customHeight="1">
      <c r="B58" s="41"/>
      <c r="C58" s="33"/>
      <c r="D58" s="33"/>
      <c r="E58" s="33"/>
      <c r="F58" s="33"/>
      <c r="G58" s="33"/>
      <c r="H58" s="37"/>
      <c r="I58" s="36"/>
      <c r="J58" s="36"/>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8">
    <mergeCell ref="D50:H50"/>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30.xml><?xml version="1.0" encoding="utf-8"?>
<worksheet xmlns="http://schemas.openxmlformats.org/spreadsheetml/2006/main" xmlns:r="http://schemas.openxmlformats.org/officeDocument/2006/relationships">
  <sheetPr>
    <pageSetUpPr fitToPage="1"/>
  </sheetPr>
  <dimension ref="B1:AG332"/>
  <sheetViews>
    <sheetView view="pageBreakPreview" zoomScale="70" zoomScaleNormal="55" zoomScaleSheetLayoutView="70" workbookViewId="0" topLeftCell="A1">
      <selection activeCell="N9" sqref="N9"/>
    </sheetView>
  </sheetViews>
  <sheetFormatPr defaultColWidth="9.00390625" defaultRowHeight="13.5"/>
  <cols>
    <col min="1" max="1" width="2.50390625" style="148" customWidth="1"/>
    <col min="2" max="2" width="4.25390625" style="147" customWidth="1"/>
    <col min="3" max="3" width="3.625" style="147" customWidth="1"/>
    <col min="4" max="4" width="21.25390625" style="148" customWidth="1"/>
    <col min="5" max="11" width="9.625" style="148" customWidth="1"/>
    <col min="12" max="12" width="3.50390625" style="148" customWidth="1"/>
    <col min="13" max="31" width="9.625" style="148" customWidth="1"/>
    <col min="32" max="32" width="13.00390625" style="148" customWidth="1"/>
    <col min="33" max="33" width="2.00390625" style="148" customWidth="1"/>
    <col min="34" max="16384" width="9.00390625" style="148" customWidth="1"/>
  </cols>
  <sheetData>
    <row r="1" spans="2:32" s="151" customFormat="1" ht="18" customHeight="1">
      <c r="B1" s="150"/>
      <c r="C1" s="150"/>
      <c r="AB1" s="364"/>
      <c r="AC1" s="364"/>
      <c r="AD1" s="216"/>
      <c r="AE1" s="364"/>
      <c r="AF1" s="364"/>
    </row>
    <row r="2" spans="2:32" s="151" customFormat="1" ht="18" customHeight="1">
      <c r="B2" s="291" t="s">
        <v>339</v>
      </c>
      <c r="C2" s="150"/>
      <c r="AE2" s="152"/>
      <c r="AF2" s="152"/>
    </row>
    <row r="3" spans="2:32" s="151" customFormat="1" ht="18" customHeight="1">
      <c r="B3" s="291"/>
      <c r="C3" s="150"/>
      <c r="AE3" s="152"/>
      <c r="AF3" s="152"/>
    </row>
    <row r="4" spans="2:33" s="151" customFormat="1" ht="18" customHeight="1">
      <c r="B4" s="373" t="s">
        <v>179</v>
      </c>
      <c r="C4" s="373"/>
      <c r="D4" s="373"/>
      <c r="E4" s="373"/>
      <c r="F4" s="373"/>
      <c r="G4" s="373"/>
      <c r="H4" s="373"/>
      <c r="I4" s="373"/>
      <c r="J4" s="373"/>
      <c r="K4" s="373"/>
      <c r="L4" s="154"/>
      <c r="M4" s="154"/>
      <c r="N4" s="154"/>
      <c r="O4" s="154"/>
      <c r="P4" s="154"/>
      <c r="Q4" s="154"/>
      <c r="R4" s="154"/>
      <c r="S4" s="154"/>
      <c r="T4" s="154"/>
      <c r="U4" s="154"/>
      <c r="V4" s="154"/>
      <c r="W4" s="154"/>
      <c r="X4" s="154"/>
      <c r="Y4" s="154"/>
      <c r="Z4" s="154"/>
      <c r="AA4" s="154"/>
      <c r="AB4" s="154"/>
      <c r="AC4" s="154"/>
      <c r="AD4" s="154"/>
      <c r="AE4" s="154"/>
      <c r="AF4" s="154"/>
      <c r="AG4" s="154"/>
    </row>
    <row r="5" spans="2:30" s="151" customFormat="1" ht="18" customHeight="1">
      <c r="B5" s="153"/>
      <c r="C5" s="153"/>
      <c r="D5" s="153"/>
      <c r="E5" s="153"/>
      <c r="F5" s="153"/>
      <c r="G5" s="153"/>
      <c r="H5" s="153"/>
      <c r="I5" s="153"/>
      <c r="J5" s="153"/>
      <c r="K5" s="155" t="s">
        <v>139</v>
      </c>
      <c r="L5" s="153"/>
      <c r="M5" s="153"/>
      <c r="N5" s="153"/>
      <c r="O5" s="153"/>
      <c r="P5" s="153"/>
      <c r="Q5" s="153"/>
      <c r="R5" s="153"/>
      <c r="S5" s="153"/>
      <c r="T5" s="153"/>
      <c r="U5" s="153"/>
      <c r="V5" s="153"/>
      <c r="W5" s="153"/>
      <c r="X5" s="153"/>
      <c r="Y5" s="153"/>
      <c r="Z5" s="153"/>
      <c r="AA5" s="217"/>
      <c r="AB5" s="155"/>
      <c r="AC5" s="155"/>
      <c r="AD5" s="153"/>
    </row>
    <row r="6" spans="2:3" s="151" customFormat="1" ht="18" customHeight="1">
      <c r="B6" s="150"/>
      <c r="C6" s="150"/>
    </row>
    <row r="7" spans="2:11" s="151" customFormat="1" ht="15.75" customHeight="1">
      <c r="B7" s="374" t="s">
        <v>140</v>
      </c>
      <c r="C7" s="375"/>
      <c r="D7" s="156" t="s">
        <v>141</v>
      </c>
      <c r="E7" s="378" t="s">
        <v>332</v>
      </c>
      <c r="F7" s="380" t="s">
        <v>333</v>
      </c>
      <c r="G7" s="380" t="s">
        <v>334</v>
      </c>
      <c r="H7" s="380" t="s">
        <v>335</v>
      </c>
      <c r="I7" s="380" t="s">
        <v>336</v>
      </c>
      <c r="J7" s="381" t="s">
        <v>337</v>
      </c>
      <c r="K7" s="423" t="s">
        <v>142</v>
      </c>
    </row>
    <row r="8" spans="2:11" s="151" customFormat="1" ht="15.75" customHeight="1">
      <c r="B8" s="376"/>
      <c r="C8" s="377"/>
      <c r="D8" s="157"/>
      <c r="E8" s="379"/>
      <c r="F8" s="379"/>
      <c r="G8" s="379"/>
      <c r="H8" s="379"/>
      <c r="I8" s="379"/>
      <c r="J8" s="382"/>
      <c r="K8" s="424"/>
    </row>
    <row r="9" spans="2:11" s="151" customFormat="1" ht="20.25" customHeight="1">
      <c r="B9" s="411" t="s">
        <v>157</v>
      </c>
      <c r="C9" s="394"/>
      <c r="D9" s="412"/>
      <c r="E9" s="218"/>
      <c r="F9" s="235"/>
      <c r="G9" s="246"/>
      <c r="H9" s="257"/>
      <c r="I9" s="246"/>
      <c r="J9" s="246"/>
      <c r="K9" s="278"/>
    </row>
    <row r="10" spans="2:11" s="151" customFormat="1" ht="20.25" customHeight="1">
      <c r="B10" s="415" t="s">
        <v>158</v>
      </c>
      <c r="C10" s="416"/>
      <c r="D10" s="416"/>
      <c r="E10" s="219"/>
      <c r="F10" s="236"/>
      <c r="G10" s="247"/>
      <c r="H10" s="234"/>
      <c r="I10" s="247"/>
      <c r="J10" s="247"/>
      <c r="K10" s="279"/>
    </row>
    <row r="11" spans="2:11" s="151" customFormat="1" ht="20.25" customHeight="1">
      <c r="B11" s="220"/>
      <c r="C11" s="415" t="s">
        <v>145</v>
      </c>
      <c r="D11" s="416"/>
      <c r="E11" s="221"/>
      <c r="F11" s="237"/>
      <c r="G11" s="248"/>
      <c r="H11" s="258"/>
      <c r="I11" s="248"/>
      <c r="J11" s="248"/>
      <c r="K11" s="280"/>
    </row>
    <row r="12" spans="2:11" s="151" customFormat="1" ht="20.25" customHeight="1">
      <c r="B12" s="220"/>
      <c r="C12" s="419" t="s">
        <v>152</v>
      </c>
      <c r="D12" s="402"/>
      <c r="E12" s="270"/>
      <c r="F12" s="271"/>
      <c r="G12" s="272"/>
      <c r="H12" s="273"/>
      <c r="I12" s="272"/>
      <c r="J12" s="272"/>
      <c r="K12" s="281"/>
    </row>
    <row r="13" spans="2:11" s="151" customFormat="1" ht="20.25" customHeight="1">
      <c r="B13" s="220"/>
      <c r="C13" s="419" t="s">
        <v>146</v>
      </c>
      <c r="D13" s="402"/>
      <c r="E13" s="270"/>
      <c r="F13" s="271"/>
      <c r="G13" s="272"/>
      <c r="H13" s="273"/>
      <c r="I13" s="272"/>
      <c r="J13" s="272"/>
      <c r="K13" s="281"/>
    </row>
    <row r="14" spans="2:11" s="151" customFormat="1" ht="20.25" customHeight="1">
      <c r="B14" s="220"/>
      <c r="C14" s="419" t="s">
        <v>92</v>
      </c>
      <c r="D14" s="402"/>
      <c r="E14" s="270"/>
      <c r="F14" s="271"/>
      <c r="G14" s="272"/>
      <c r="H14" s="273"/>
      <c r="I14" s="272"/>
      <c r="J14" s="272"/>
      <c r="K14" s="281"/>
    </row>
    <row r="15" spans="2:11" s="151" customFormat="1" ht="20.25" customHeight="1">
      <c r="B15" s="405" t="s">
        <v>159</v>
      </c>
      <c r="C15" s="406"/>
      <c r="D15" s="406"/>
      <c r="E15" s="222"/>
      <c r="F15" s="237"/>
      <c r="G15" s="248"/>
      <c r="H15" s="258"/>
      <c r="I15" s="248"/>
      <c r="J15" s="248"/>
      <c r="K15" s="280"/>
    </row>
    <row r="16" spans="2:11" s="151" customFormat="1" ht="20.25" customHeight="1">
      <c r="B16" s="405" t="s">
        <v>160</v>
      </c>
      <c r="C16" s="406"/>
      <c r="D16" s="406"/>
      <c r="E16" s="222"/>
      <c r="F16" s="237"/>
      <c r="G16" s="248"/>
      <c r="H16" s="258"/>
      <c r="I16" s="248"/>
      <c r="J16" s="248"/>
      <c r="K16" s="280"/>
    </row>
    <row r="17" spans="2:11" s="151" customFormat="1" ht="20.25" customHeight="1" thickBot="1">
      <c r="B17" s="397" t="s">
        <v>153</v>
      </c>
      <c r="C17" s="398"/>
      <c r="D17" s="398"/>
      <c r="E17" s="223"/>
      <c r="F17" s="238"/>
      <c r="G17" s="249"/>
      <c r="H17" s="259"/>
      <c r="I17" s="249"/>
      <c r="J17" s="249"/>
      <c r="K17" s="283"/>
    </row>
    <row r="18" spans="2:11" s="151" customFormat="1" ht="20.25" customHeight="1" thickTop="1">
      <c r="B18" s="420" t="s">
        <v>161</v>
      </c>
      <c r="C18" s="421"/>
      <c r="D18" s="422"/>
      <c r="E18" s="224"/>
      <c r="F18" s="239"/>
      <c r="G18" s="250"/>
      <c r="H18" s="260"/>
      <c r="I18" s="250"/>
      <c r="J18" s="250"/>
      <c r="K18" s="284"/>
    </row>
    <row r="19" spans="2:11" s="151" customFormat="1" ht="20.25" customHeight="1">
      <c r="B19" s="411" t="s">
        <v>162</v>
      </c>
      <c r="C19" s="394"/>
      <c r="D19" s="412"/>
      <c r="E19" s="225"/>
      <c r="F19" s="240"/>
      <c r="G19" s="251"/>
      <c r="H19" s="261"/>
      <c r="I19" s="251"/>
      <c r="J19" s="251"/>
      <c r="K19" s="285"/>
    </row>
    <row r="20" spans="2:11" s="151" customFormat="1" ht="20.25" customHeight="1">
      <c r="B20" s="413" t="s">
        <v>163</v>
      </c>
      <c r="C20" s="414"/>
      <c r="D20" s="414"/>
      <c r="E20" s="227"/>
      <c r="F20" s="241"/>
      <c r="G20" s="252"/>
      <c r="H20" s="262"/>
      <c r="I20" s="252"/>
      <c r="J20" s="252"/>
      <c r="K20" s="286"/>
    </row>
    <row r="21" spans="2:11" s="151" customFormat="1" ht="20.25" customHeight="1">
      <c r="B21" s="220"/>
      <c r="C21" s="415" t="s">
        <v>145</v>
      </c>
      <c r="D21" s="416"/>
      <c r="E21" s="221"/>
      <c r="F21" s="237"/>
      <c r="G21" s="248"/>
      <c r="H21" s="258"/>
      <c r="I21" s="248"/>
      <c r="J21" s="248"/>
      <c r="K21" s="280"/>
    </row>
    <row r="22" spans="2:11" s="151" customFormat="1" ht="20.25" customHeight="1">
      <c r="B22" s="226"/>
      <c r="C22" s="401" t="s">
        <v>152</v>
      </c>
      <c r="D22" s="402"/>
      <c r="E22" s="270"/>
      <c r="F22" s="271"/>
      <c r="G22" s="272"/>
      <c r="H22" s="273"/>
      <c r="I22" s="272"/>
      <c r="J22" s="272"/>
      <c r="K22" s="281"/>
    </row>
    <row r="23" spans="2:11" s="151" customFormat="1" ht="20.25" customHeight="1">
      <c r="B23" s="226"/>
      <c r="C23" s="401" t="s">
        <v>146</v>
      </c>
      <c r="D23" s="402"/>
      <c r="E23" s="270"/>
      <c r="F23" s="271"/>
      <c r="G23" s="272"/>
      <c r="H23" s="273"/>
      <c r="I23" s="272"/>
      <c r="J23" s="272"/>
      <c r="K23" s="281"/>
    </row>
    <row r="24" spans="2:11" s="151" customFormat="1" ht="20.25" customHeight="1">
      <c r="B24" s="226"/>
      <c r="C24" s="401" t="s">
        <v>92</v>
      </c>
      <c r="D24" s="402"/>
      <c r="E24" s="270"/>
      <c r="F24" s="271"/>
      <c r="G24" s="272"/>
      <c r="H24" s="273"/>
      <c r="I24" s="272"/>
      <c r="J24" s="272"/>
      <c r="K24" s="281"/>
    </row>
    <row r="25" spans="2:11" s="151" customFormat="1" ht="20.25" customHeight="1">
      <c r="B25" s="232"/>
      <c r="C25" s="403" t="s">
        <v>153</v>
      </c>
      <c r="D25" s="404"/>
      <c r="E25" s="274"/>
      <c r="F25" s="275"/>
      <c r="G25" s="276"/>
      <c r="H25" s="277"/>
      <c r="I25" s="276"/>
      <c r="J25" s="276"/>
      <c r="K25" s="282"/>
    </row>
    <row r="26" spans="2:11" s="151" customFormat="1" ht="20.25" customHeight="1">
      <c r="B26" s="405" t="s">
        <v>155</v>
      </c>
      <c r="C26" s="406"/>
      <c r="D26" s="407"/>
      <c r="E26" s="221"/>
      <c r="F26" s="237"/>
      <c r="G26" s="248"/>
      <c r="H26" s="258"/>
      <c r="I26" s="248"/>
      <c r="J26" s="248"/>
      <c r="K26" s="280"/>
    </row>
    <row r="27" spans="2:11" s="151" customFormat="1" ht="20.25" customHeight="1">
      <c r="B27" s="408" t="s">
        <v>164</v>
      </c>
      <c r="C27" s="406"/>
      <c r="D27" s="407"/>
      <c r="E27" s="221"/>
      <c r="F27" s="237"/>
      <c r="G27" s="248"/>
      <c r="H27" s="258"/>
      <c r="I27" s="248"/>
      <c r="J27" s="248"/>
      <c r="K27" s="280"/>
    </row>
    <row r="28" spans="2:11" s="151" customFormat="1" ht="20.25" customHeight="1">
      <c r="B28" s="165"/>
      <c r="C28" s="409" t="s">
        <v>165</v>
      </c>
      <c r="D28" s="410"/>
      <c r="E28" s="228"/>
      <c r="F28" s="242"/>
      <c r="G28" s="253"/>
      <c r="H28" s="263"/>
      <c r="I28" s="253"/>
      <c r="J28" s="253"/>
      <c r="K28" s="287"/>
    </row>
    <row r="29" spans="2:11" s="151" customFormat="1" ht="20.25" customHeight="1">
      <c r="B29" s="229"/>
      <c r="C29" s="417" t="s">
        <v>166</v>
      </c>
      <c r="D29" s="418"/>
      <c r="E29" s="230"/>
      <c r="F29" s="243"/>
      <c r="G29" s="254"/>
      <c r="H29" s="264"/>
      <c r="I29" s="254"/>
      <c r="J29" s="254"/>
      <c r="K29" s="288"/>
    </row>
    <row r="30" spans="2:11" s="151" customFormat="1" ht="20.25" customHeight="1" thickBot="1">
      <c r="B30" s="397" t="s">
        <v>153</v>
      </c>
      <c r="C30" s="398"/>
      <c r="D30" s="398"/>
      <c r="E30" s="221"/>
      <c r="F30" s="237"/>
      <c r="G30" s="248"/>
      <c r="H30" s="258"/>
      <c r="I30" s="248"/>
      <c r="J30" s="248"/>
      <c r="K30" s="280"/>
    </row>
    <row r="31" spans="2:11" s="151" customFormat="1" ht="20.25" customHeight="1" thickTop="1">
      <c r="B31" s="399" t="s">
        <v>167</v>
      </c>
      <c r="C31" s="400"/>
      <c r="D31" s="400"/>
      <c r="E31" s="231"/>
      <c r="F31" s="244"/>
      <c r="G31" s="255"/>
      <c r="H31" s="265"/>
      <c r="I31" s="255"/>
      <c r="J31" s="255"/>
      <c r="K31" s="289"/>
    </row>
    <row r="32" spans="2:11" s="151" customFormat="1" ht="20.25" customHeight="1">
      <c r="B32" s="359" t="s">
        <v>168</v>
      </c>
      <c r="C32" s="360"/>
      <c r="D32" s="360"/>
      <c r="E32" s="222"/>
      <c r="F32" s="245"/>
      <c r="G32" s="256"/>
      <c r="H32" s="266"/>
      <c r="I32" s="256"/>
      <c r="J32" s="256"/>
      <c r="K32" s="290"/>
    </row>
    <row r="33" s="151" customFormat="1" ht="18" customHeight="1"/>
    <row r="34" spans="2:4" s="151" customFormat="1" ht="18" customHeight="1">
      <c r="B34" s="151" t="s">
        <v>169</v>
      </c>
      <c r="C34" s="214"/>
      <c r="D34" s="214"/>
    </row>
    <row r="35" spans="2:4" s="151" customFormat="1" ht="18" customHeight="1">
      <c r="B35" s="151" t="s">
        <v>170</v>
      </c>
      <c r="C35" s="214"/>
      <c r="D35" s="214"/>
    </row>
    <row r="36" spans="2:4" s="151" customFormat="1" ht="18" customHeight="1">
      <c r="B36" s="151" t="s">
        <v>171</v>
      </c>
      <c r="C36" s="214"/>
      <c r="D36" s="214"/>
    </row>
    <row r="37" spans="2:4" s="151" customFormat="1" ht="18" customHeight="1">
      <c r="B37" s="151" t="s">
        <v>172</v>
      </c>
      <c r="C37" s="215"/>
      <c r="D37" s="214"/>
    </row>
    <row r="38" spans="2:30" s="151" customFormat="1" ht="18" customHeight="1">
      <c r="B38" s="216" t="s">
        <v>173</v>
      </c>
      <c r="C38" s="150"/>
      <c r="AB38" s="214"/>
      <c r="AC38" s="214"/>
      <c r="AD38" s="214"/>
    </row>
    <row r="39" spans="2:30" s="151" customFormat="1" ht="18" customHeight="1">
      <c r="B39" s="150"/>
      <c r="C39" s="150"/>
      <c r="AB39" s="214"/>
      <c r="AC39" s="214"/>
      <c r="AD39" s="214"/>
    </row>
    <row r="40" spans="2:3" s="151" customFormat="1" ht="18" customHeight="1">
      <c r="B40" s="150"/>
      <c r="C40" s="150"/>
    </row>
    <row r="41" spans="2:3" s="151" customFormat="1" ht="18" customHeight="1">
      <c r="B41" s="150"/>
      <c r="C41" s="150"/>
    </row>
    <row r="42" spans="2:3" s="151" customFormat="1" ht="13.5">
      <c r="B42" s="150"/>
      <c r="C42" s="150"/>
    </row>
    <row r="43" spans="2:3" s="151" customFormat="1" ht="13.5">
      <c r="B43" s="150"/>
      <c r="C43" s="150"/>
    </row>
    <row r="44" spans="2:3" s="151" customFormat="1" ht="13.5">
      <c r="B44" s="150"/>
      <c r="C44" s="150"/>
    </row>
    <row r="45" spans="2:3" s="151" customFormat="1" ht="13.5">
      <c r="B45" s="150"/>
      <c r="C45" s="150"/>
    </row>
    <row r="46" spans="2:3" s="151" customFormat="1" ht="13.5">
      <c r="B46" s="150"/>
      <c r="C46" s="150"/>
    </row>
    <row r="47" spans="2:3" s="151" customFormat="1" ht="13.5">
      <c r="B47" s="150"/>
      <c r="C47" s="150"/>
    </row>
    <row r="48" spans="2:3" s="151" customFormat="1" ht="13.5">
      <c r="B48" s="150"/>
      <c r="C48" s="150"/>
    </row>
    <row r="49" spans="2:3" s="151" customFormat="1" ht="13.5">
      <c r="B49" s="150"/>
      <c r="C49" s="150"/>
    </row>
    <row r="50" spans="2:3" s="151" customFormat="1" ht="13.5">
      <c r="B50" s="150"/>
      <c r="C50" s="150"/>
    </row>
    <row r="51" spans="2:3" s="151" customFormat="1" ht="13.5">
      <c r="B51" s="150"/>
      <c r="C51" s="150"/>
    </row>
    <row r="52" spans="2:3" s="151" customFormat="1" ht="13.5">
      <c r="B52" s="150"/>
      <c r="C52" s="150"/>
    </row>
    <row r="53" spans="2:3" s="151" customFormat="1" ht="13.5">
      <c r="B53" s="150"/>
      <c r="C53" s="150"/>
    </row>
    <row r="54" spans="2:3" s="151" customFormat="1" ht="13.5">
      <c r="B54" s="150"/>
      <c r="C54" s="150"/>
    </row>
    <row r="55" spans="2:3" s="151" customFormat="1" ht="13.5">
      <c r="B55" s="150"/>
      <c r="C55" s="150"/>
    </row>
    <row r="56" spans="2:3" s="151" customFormat="1" ht="13.5">
      <c r="B56" s="150"/>
      <c r="C56" s="150"/>
    </row>
    <row r="57" spans="2:3" s="151" customFormat="1" ht="13.5">
      <c r="B57" s="150"/>
      <c r="C57" s="150"/>
    </row>
    <row r="58" spans="2:3" s="151" customFormat="1" ht="13.5">
      <c r="B58" s="150"/>
      <c r="C58" s="150"/>
    </row>
    <row r="59" spans="2:3" s="151" customFormat="1" ht="13.5">
      <c r="B59" s="150"/>
      <c r="C59" s="150"/>
    </row>
    <row r="60" spans="2:3" s="151" customFormat="1" ht="13.5">
      <c r="B60" s="150"/>
      <c r="C60" s="150"/>
    </row>
    <row r="61" spans="2:3" s="151" customFormat="1" ht="13.5">
      <c r="B61" s="150"/>
      <c r="C61" s="150"/>
    </row>
    <row r="62" spans="2:3" s="151" customFormat="1" ht="13.5">
      <c r="B62" s="150"/>
      <c r="C62" s="150"/>
    </row>
    <row r="63" spans="2:3" s="151" customFormat="1" ht="13.5">
      <c r="B63" s="150"/>
      <c r="C63" s="150"/>
    </row>
    <row r="64" spans="2:3" s="151" customFormat="1" ht="13.5">
      <c r="B64" s="150"/>
      <c r="C64" s="150"/>
    </row>
    <row r="65" spans="2:3" s="151" customFormat="1" ht="13.5">
      <c r="B65" s="150"/>
      <c r="C65" s="150"/>
    </row>
    <row r="66" spans="2:3" s="151" customFormat="1" ht="13.5">
      <c r="B66" s="150"/>
      <c r="C66" s="150"/>
    </row>
    <row r="67" spans="2:3" s="151" customFormat="1" ht="13.5">
      <c r="B67" s="150"/>
      <c r="C67" s="150"/>
    </row>
    <row r="68" spans="2:3" s="151" customFormat="1" ht="13.5">
      <c r="B68" s="150"/>
      <c r="C68" s="150"/>
    </row>
    <row r="69" spans="2:3" s="151" customFormat="1" ht="13.5">
      <c r="B69" s="150"/>
      <c r="C69" s="150"/>
    </row>
    <row r="70" spans="2:3" s="151" customFormat="1" ht="13.5">
      <c r="B70" s="150"/>
      <c r="C70" s="150"/>
    </row>
    <row r="71" spans="2:3" s="151" customFormat="1" ht="13.5">
      <c r="B71" s="150"/>
      <c r="C71" s="150"/>
    </row>
    <row r="72" spans="2:3" s="151" customFormat="1" ht="13.5">
      <c r="B72" s="150"/>
      <c r="C72" s="150"/>
    </row>
    <row r="73" spans="2:3" s="151" customFormat="1" ht="13.5">
      <c r="B73" s="150"/>
      <c r="C73" s="150"/>
    </row>
    <row r="74" spans="2:3" s="151" customFormat="1" ht="13.5">
      <c r="B74" s="150"/>
      <c r="C74" s="150"/>
    </row>
    <row r="75" spans="2:3" s="151" customFormat="1" ht="13.5">
      <c r="B75" s="150"/>
      <c r="C75" s="150"/>
    </row>
    <row r="76" spans="2:3" s="151" customFormat="1" ht="13.5">
      <c r="B76" s="150"/>
      <c r="C76" s="150"/>
    </row>
    <row r="77" spans="2:3" s="151" customFormat="1" ht="13.5">
      <c r="B77" s="150"/>
      <c r="C77" s="150"/>
    </row>
    <row r="78" spans="2:3" s="151" customFormat="1" ht="13.5">
      <c r="B78" s="150"/>
      <c r="C78" s="150"/>
    </row>
    <row r="79" spans="2:3" s="151" customFormat="1" ht="13.5">
      <c r="B79" s="150"/>
      <c r="C79" s="150"/>
    </row>
    <row r="80" spans="2:3" s="151" customFormat="1" ht="13.5">
      <c r="B80" s="150"/>
      <c r="C80" s="150"/>
    </row>
    <row r="81" spans="2:3" s="151" customFormat="1" ht="13.5">
      <c r="B81" s="150"/>
      <c r="C81" s="150"/>
    </row>
    <row r="82" spans="2:3" s="151" customFormat="1" ht="13.5">
      <c r="B82" s="150"/>
      <c r="C82" s="150"/>
    </row>
    <row r="83" spans="2:3" s="151" customFormat="1" ht="13.5">
      <c r="B83" s="150"/>
      <c r="C83" s="150"/>
    </row>
    <row r="84" spans="2:3" s="151" customFormat="1" ht="13.5">
      <c r="B84" s="150"/>
      <c r="C84" s="150"/>
    </row>
    <row r="85" spans="2:3" s="151" customFormat="1" ht="13.5">
      <c r="B85" s="150"/>
      <c r="C85" s="150"/>
    </row>
    <row r="86" spans="2:3" s="151" customFormat="1" ht="13.5">
      <c r="B86" s="150"/>
      <c r="C86" s="150"/>
    </row>
    <row r="87" spans="2:3" s="151" customFormat="1" ht="13.5">
      <c r="B87" s="150"/>
      <c r="C87" s="150"/>
    </row>
    <row r="88" spans="2:3" s="151" customFormat="1" ht="13.5">
      <c r="B88" s="150"/>
      <c r="C88" s="150"/>
    </row>
    <row r="89" spans="2:3" s="151" customFormat="1" ht="13.5">
      <c r="B89" s="150"/>
      <c r="C89" s="150"/>
    </row>
    <row r="90" spans="2:3" s="151" customFormat="1" ht="13.5">
      <c r="B90" s="150"/>
      <c r="C90" s="150"/>
    </row>
    <row r="91" spans="2:3" s="151" customFormat="1" ht="13.5">
      <c r="B91" s="150"/>
      <c r="C91" s="150"/>
    </row>
    <row r="92" spans="2:3" s="151" customFormat="1" ht="13.5">
      <c r="B92" s="150"/>
      <c r="C92" s="150"/>
    </row>
    <row r="93" spans="2:3" s="151" customFormat="1" ht="13.5">
      <c r="B93" s="150"/>
      <c r="C93" s="150"/>
    </row>
    <row r="94" spans="2:3" s="151" customFormat="1" ht="13.5">
      <c r="B94" s="150"/>
      <c r="C94" s="150"/>
    </row>
    <row r="95" spans="2:3" s="151" customFormat="1" ht="13.5">
      <c r="B95" s="150"/>
      <c r="C95" s="150"/>
    </row>
    <row r="96" spans="2:3" s="151" customFormat="1" ht="13.5">
      <c r="B96" s="150"/>
      <c r="C96" s="150"/>
    </row>
    <row r="97" spans="2:3" s="151" customFormat="1" ht="13.5">
      <c r="B97" s="150"/>
      <c r="C97" s="150"/>
    </row>
    <row r="98" spans="2:3" s="151" customFormat="1" ht="13.5">
      <c r="B98" s="150"/>
      <c r="C98" s="150"/>
    </row>
    <row r="99" spans="2:3" s="151" customFormat="1" ht="13.5">
      <c r="B99" s="150"/>
      <c r="C99" s="150"/>
    </row>
    <row r="100" spans="2:3" s="151" customFormat="1" ht="13.5">
      <c r="B100" s="150"/>
      <c r="C100" s="150"/>
    </row>
    <row r="101" spans="2:3" s="151" customFormat="1" ht="13.5">
      <c r="B101" s="150"/>
      <c r="C101" s="150"/>
    </row>
    <row r="102" spans="2:3" s="151" customFormat="1" ht="13.5">
      <c r="B102" s="150"/>
      <c r="C102" s="150"/>
    </row>
    <row r="103" spans="2:3" s="151" customFormat="1" ht="13.5">
      <c r="B103" s="150"/>
      <c r="C103" s="150"/>
    </row>
    <row r="104" spans="2:3" s="151" customFormat="1" ht="13.5">
      <c r="B104" s="150"/>
      <c r="C104" s="150"/>
    </row>
    <row r="105" spans="2:3" s="151" customFormat="1" ht="13.5">
      <c r="B105" s="150"/>
      <c r="C105" s="150"/>
    </row>
    <row r="106" spans="2:3" s="151" customFormat="1" ht="13.5">
      <c r="B106" s="150"/>
      <c r="C106" s="150"/>
    </row>
    <row r="107" spans="2:3" s="151" customFormat="1" ht="13.5">
      <c r="B107" s="150"/>
      <c r="C107" s="150"/>
    </row>
    <row r="108" spans="2:3" s="151" customFormat="1" ht="13.5">
      <c r="B108" s="150"/>
      <c r="C108" s="150"/>
    </row>
    <row r="109" spans="2:3" s="151" customFormat="1" ht="13.5">
      <c r="B109" s="150"/>
      <c r="C109" s="150"/>
    </row>
    <row r="110" spans="2:3" s="151" customFormat="1" ht="13.5">
      <c r="B110" s="150"/>
      <c r="C110" s="150"/>
    </row>
    <row r="111" spans="2:3" s="151" customFormat="1" ht="13.5">
      <c r="B111" s="150"/>
      <c r="C111" s="150"/>
    </row>
    <row r="112" spans="2:3" s="151" customFormat="1" ht="13.5">
      <c r="B112" s="150"/>
      <c r="C112" s="150"/>
    </row>
    <row r="113" spans="2:3" s="151" customFormat="1" ht="13.5">
      <c r="B113" s="150"/>
      <c r="C113" s="150"/>
    </row>
    <row r="114" spans="2:3" s="151" customFormat="1" ht="13.5">
      <c r="B114" s="150"/>
      <c r="C114" s="150"/>
    </row>
    <row r="115" spans="2:3" s="151" customFormat="1" ht="13.5">
      <c r="B115" s="150"/>
      <c r="C115" s="150"/>
    </row>
    <row r="116" spans="2:3" s="151" customFormat="1" ht="13.5">
      <c r="B116" s="150"/>
      <c r="C116" s="150"/>
    </row>
    <row r="117" spans="2:3" s="151" customFormat="1" ht="13.5">
      <c r="B117" s="150"/>
      <c r="C117" s="150"/>
    </row>
    <row r="118" spans="2:3" s="151" customFormat="1" ht="13.5">
      <c r="B118" s="150"/>
      <c r="C118" s="150"/>
    </row>
    <row r="119" spans="2:3" s="151" customFormat="1" ht="13.5">
      <c r="B119" s="150"/>
      <c r="C119" s="150"/>
    </row>
    <row r="120" spans="2:3" s="151" customFormat="1" ht="13.5">
      <c r="B120" s="150"/>
      <c r="C120" s="150"/>
    </row>
    <row r="121" spans="2:3" s="151" customFormat="1" ht="13.5">
      <c r="B121" s="150"/>
      <c r="C121" s="150"/>
    </row>
    <row r="122" spans="2:3" s="151" customFormat="1" ht="13.5">
      <c r="B122" s="150"/>
      <c r="C122" s="150"/>
    </row>
    <row r="123" spans="2:3" s="151" customFormat="1" ht="13.5">
      <c r="B123" s="150"/>
      <c r="C123" s="150"/>
    </row>
    <row r="124" spans="2:3" s="151" customFormat="1" ht="13.5">
      <c r="B124" s="150"/>
      <c r="C124" s="150"/>
    </row>
    <row r="125" spans="2:3" s="151" customFormat="1" ht="13.5">
      <c r="B125" s="150"/>
      <c r="C125" s="150"/>
    </row>
    <row r="126" spans="2:3" s="151" customFormat="1" ht="13.5">
      <c r="B126" s="150"/>
      <c r="C126" s="150"/>
    </row>
    <row r="127" spans="2:3" s="151" customFormat="1" ht="13.5">
      <c r="B127" s="150"/>
      <c r="C127" s="150"/>
    </row>
    <row r="128" spans="2:3" s="151" customFormat="1" ht="13.5">
      <c r="B128" s="150"/>
      <c r="C128" s="150"/>
    </row>
    <row r="129" spans="2:3" s="151" customFormat="1" ht="13.5">
      <c r="B129" s="150"/>
      <c r="C129" s="150"/>
    </row>
    <row r="130" spans="2:3" s="151" customFormat="1" ht="13.5">
      <c r="B130" s="150"/>
      <c r="C130" s="150"/>
    </row>
    <row r="131" spans="2:3" s="151" customFormat="1" ht="13.5">
      <c r="B131" s="150"/>
      <c r="C131" s="150"/>
    </row>
    <row r="132" spans="2:3" s="151" customFormat="1" ht="13.5">
      <c r="B132" s="150"/>
      <c r="C132" s="150"/>
    </row>
    <row r="133" spans="2:3" s="151" customFormat="1" ht="13.5">
      <c r="B133" s="150"/>
      <c r="C133" s="150"/>
    </row>
    <row r="134" spans="2:3" s="151" customFormat="1" ht="13.5">
      <c r="B134" s="150"/>
      <c r="C134" s="150"/>
    </row>
    <row r="135" spans="2:3" s="151" customFormat="1" ht="13.5">
      <c r="B135" s="150"/>
      <c r="C135" s="150"/>
    </row>
    <row r="136" spans="2:3" s="151" customFormat="1" ht="13.5">
      <c r="B136" s="150"/>
      <c r="C136" s="150"/>
    </row>
    <row r="137" spans="2:3" s="151" customFormat="1" ht="13.5">
      <c r="B137" s="150"/>
      <c r="C137" s="150"/>
    </row>
    <row r="138" spans="2:3" s="151" customFormat="1" ht="13.5">
      <c r="B138" s="150"/>
      <c r="C138" s="150"/>
    </row>
    <row r="139" spans="2:3" s="151" customFormat="1" ht="13.5">
      <c r="B139" s="150"/>
      <c r="C139" s="150"/>
    </row>
    <row r="140" spans="2:3" s="151" customFormat="1" ht="13.5">
      <c r="B140" s="150"/>
      <c r="C140" s="150"/>
    </row>
    <row r="141" spans="2:3" s="151" customFormat="1" ht="13.5">
      <c r="B141" s="150"/>
      <c r="C141" s="150"/>
    </row>
    <row r="142" spans="2:3" s="151" customFormat="1" ht="13.5">
      <c r="B142" s="150"/>
      <c r="C142" s="150"/>
    </row>
    <row r="143" spans="2:3" s="151" customFormat="1" ht="13.5">
      <c r="B143" s="150"/>
      <c r="C143" s="150"/>
    </row>
    <row r="144" spans="2:3" s="151" customFormat="1" ht="13.5">
      <c r="B144" s="150"/>
      <c r="C144" s="150"/>
    </row>
    <row r="145" spans="2:3" s="151" customFormat="1" ht="13.5">
      <c r="B145" s="150"/>
      <c r="C145" s="150"/>
    </row>
    <row r="146" spans="2:3" s="151" customFormat="1" ht="13.5">
      <c r="B146" s="150"/>
      <c r="C146" s="150"/>
    </row>
    <row r="147" spans="2:3" s="151" customFormat="1" ht="13.5">
      <c r="B147" s="150"/>
      <c r="C147" s="150"/>
    </row>
    <row r="148" spans="2:3" s="151" customFormat="1" ht="13.5">
      <c r="B148" s="150"/>
      <c r="C148" s="150"/>
    </row>
    <row r="149" spans="2:3" s="151" customFormat="1" ht="13.5">
      <c r="B149" s="150"/>
      <c r="C149" s="150"/>
    </row>
    <row r="150" spans="2:3" s="151" customFormat="1" ht="13.5">
      <c r="B150" s="150"/>
      <c r="C150" s="150"/>
    </row>
    <row r="151" spans="2:3" s="151" customFormat="1" ht="13.5">
      <c r="B151" s="150"/>
      <c r="C151" s="150"/>
    </row>
    <row r="152" spans="2:3" s="151" customFormat="1" ht="13.5">
      <c r="B152" s="150"/>
      <c r="C152" s="150"/>
    </row>
    <row r="153" spans="2:3" s="151" customFormat="1" ht="13.5">
      <c r="B153" s="150"/>
      <c r="C153" s="150"/>
    </row>
    <row r="154" spans="2:3" s="151" customFormat="1" ht="13.5">
      <c r="B154" s="150"/>
      <c r="C154" s="150"/>
    </row>
    <row r="155" spans="2:3" s="151" customFormat="1" ht="13.5">
      <c r="B155" s="150"/>
      <c r="C155" s="150"/>
    </row>
    <row r="156" spans="2:3" s="151" customFormat="1" ht="13.5">
      <c r="B156" s="150"/>
      <c r="C156" s="150"/>
    </row>
    <row r="157" spans="2:3" s="151" customFormat="1" ht="13.5">
      <c r="B157" s="150"/>
      <c r="C157" s="150"/>
    </row>
    <row r="158" spans="2:3" s="151" customFormat="1" ht="13.5">
      <c r="B158" s="150"/>
      <c r="C158" s="150"/>
    </row>
    <row r="159" spans="2:3" s="151" customFormat="1" ht="13.5">
      <c r="B159" s="150"/>
      <c r="C159" s="150"/>
    </row>
    <row r="160" spans="2:3" s="151" customFormat="1" ht="13.5">
      <c r="B160" s="150"/>
      <c r="C160" s="150"/>
    </row>
    <row r="161" spans="2:3" s="151" customFormat="1" ht="13.5">
      <c r="B161" s="150"/>
      <c r="C161" s="150"/>
    </row>
    <row r="162" spans="2:3" s="151" customFormat="1" ht="13.5">
      <c r="B162" s="150"/>
      <c r="C162" s="150"/>
    </row>
    <row r="163" spans="2:3" s="151" customFormat="1" ht="13.5">
      <c r="B163" s="150"/>
      <c r="C163" s="150"/>
    </row>
    <row r="164" spans="2:3" s="151" customFormat="1" ht="13.5">
      <c r="B164" s="150"/>
      <c r="C164" s="150"/>
    </row>
    <row r="165" spans="2:3" s="151" customFormat="1" ht="13.5">
      <c r="B165" s="150"/>
      <c r="C165" s="150"/>
    </row>
    <row r="166" spans="2:3" s="151" customFormat="1" ht="13.5">
      <c r="B166" s="150"/>
      <c r="C166" s="150"/>
    </row>
    <row r="167" spans="2:3" s="151" customFormat="1" ht="13.5">
      <c r="B167" s="150"/>
      <c r="C167" s="150"/>
    </row>
    <row r="168" spans="2:3" s="151" customFormat="1" ht="13.5">
      <c r="B168" s="150"/>
      <c r="C168" s="150"/>
    </row>
    <row r="169" spans="2:3" s="151" customFormat="1" ht="13.5">
      <c r="B169" s="150"/>
      <c r="C169" s="150"/>
    </row>
    <row r="170" spans="2:3" s="151" customFormat="1" ht="13.5">
      <c r="B170" s="150"/>
      <c r="C170" s="150"/>
    </row>
    <row r="171" spans="2:3" s="151" customFormat="1" ht="13.5">
      <c r="B171" s="150"/>
      <c r="C171" s="150"/>
    </row>
    <row r="172" spans="2:3" s="151" customFormat="1" ht="13.5">
      <c r="B172" s="150"/>
      <c r="C172" s="150"/>
    </row>
    <row r="173" spans="2:3" s="151" customFormat="1" ht="13.5">
      <c r="B173" s="150"/>
      <c r="C173" s="150"/>
    </row>
    <row r="174" spans="2:3" s="151" customFormat="1" ht="13.5">
      <c r="B174" s="150"/>
      <c r="C174" s="150"/>
    </row>
    <row r="175" spans="2:3" s="151" customFormat="1" ht="13.5">
      <c r="B175" s="150"/>
      <c r="C175" s="150"/>
    </row>
    <row r="176" spans="2:3" s="151" customFormat="1" ht="13.5">
      <c r="B176" s="150"/>
      <c r="C176" s="150"/>
    </row>
    <row r="177" spans="2:3" s="151" customFormat="1" ht="13.5">
      <c r="B177" s="150"/>
      <c r="C177" s="150"/>
    </row>
    <row r="178" spans="2:3" s="151" customFormat="1" ht="13.5">
      <c r="B178" s="150"/>
      <c r="C178" s="150"/>
    </row>
    <row r="179" spans="2:3" s="151" customFormat="1" ht="13.5">
      <c r="B179" s="150"/>
      <c r="C179" s="150"/>
    </row>
    <row r="180" spans="2:3" s="151" customFormat="1" ht="13.5">
      <c r="B180" s="150"/>
      <c r="C180" s="150"/>
    </row>
    <row r="181" spans="2:3" s="151" customFormat="1" ht="13.5">
      <c r="B181" s="150"/>
      <c r="C181" s="150"/>
    </row>
    <row r="182" spans="2:3" s="151" customFormat="1" ht="13.5">
      <c r="B182" s="150"/>
      <c r="C182" s="150"/>
    </row>
    <row r="183" spans="2:3" s="151" customFormat="1" ht="13.5">
      <c r="B183" s="150"/>
      <c r="C183" s="150"/>
    </row>
    <row r="184" spans="2:3" s="151" customFormat="1" ht="13.5">
      <c r="B184" s="150"/>
      <c r="C184" s="150"/>
    </row>
    <row r="185" spans="2:3" s="151" customFormat="1" ht="13.5">
      <c r="B185" s="150"/>
      <c r="C185" s="150"/>
    </row>
    <row r="186" spans="2:3" s="151" customFormat="1" ht="13.5">
      <c r="B186" s="150"/>
      <c r="C186" s="150"/>
    </row>
    <row r="187" spans="2:3" s="151" customFormat="1" ht="13.5">
      <c r="B187" s="150"/>
      <c r="C187" s="150"/>
    </row>
    <row r="188" spans="2:3" s="151" customFormat="1" ht="13.5">
      <c r="B188" s="150"/>
      <c r="C188" s="150"/>
    </row>
    <row r="189" spans="2:3" s="151" customFormat="1" ht="13.5">
      <c r="B189" s="150"/>
      <c r="C189" s="150"/>
    </row>
    <row r="190" spans="2:3" s="151" customFormat="1" ht="13.5">
      <c r="B190" s="150"/>
      <c r="C190" s="150"/>
    </row>
    <row r="191" spans="2:3" s="151" customFormat="1" ht="13.5">
      <c r="B191" s="150"/>
      <c r="C191" s="150"/>
    </row>
    <row r="192" spans="2:3" s="151" customFormat="1" ht="13.5">
      <c r="B192" s="150"/>
      <c r="C192" s="150"/>
    </row>
    <row r="193" spans="2:3" s="151" customFormat="1" ht="13.5">
      <c r="B193" s="150"/>
      <c r="C193" s="150"/>
    </row>
    <row r="194" spans="2:3" s="151" customFormat="1" ht="13.5">
      <c r="B194" s="150"/>
      <c r="C194" s="150"/>
    </row>
    <row r="195" spans="2:3" s="151" customFormat="1" ht="13.5">
      <c r="B195" s="150"/>
      <c r="C195" s="150"/>
    </row>
    <row r="196" spans="2:3" s="151" customFormat="1" ht="13.5">
      <c r="B196" s="150"/>
      <c r="C196" s="150"/>
    </row>
    <row r="197" spans="2:3" s="151" customFormat="1" ht="13.5">
      <c r="B197" s="150"/>
      <c r="C197" s="150"/>
    </row>
    <row r="198" spans="2:3" s="151" customFormat="1" ht="13.5">
      <c r="B198" s="150"/>
      <c r="C198" s="150"/>
    </row>
    <row r="199" spans="2:3" s="151" customFormat="1" ht="13.5">
      <c r="B199" s="150"/>
      <c r="C199" s="150"/>
    </row>
    <row r="200" spans="2:3" s="151" customFormat="1" ht="13.5">
      <c r="B200" s="150"/>
      <c r="C200" s="150"/>
    </row>
    <row r="201" spans="2:3" s="151" customFormat="1" ht="13.5">
      <c r="B201" s="150"/>
      <c r="C201" s="150"/>
    </row>
    <row r="202" spans="2:3" s="151" customFormat="1" ht="13.5">
      <c r="B202" s="150"/>
      <c r="C202" s="150"/>
    </row>
    <row r="203" spans="2:3" s="151" customFormat="1" ht="13.5">
      <c r="B203" s="150"/>
      <c r="C203" s="150"/>
    </row>
    <row r="204" spans="2:3" s="151" customFormat="1" ht="13.5">
      <c r="B204" s="150"/>
      <c r="C204" s="150"/>
    </row>
    <row r="205" spans="2:3" s="151" customFormat="1" ht="13.5">
      <c r="B205" s="150"/>
      <c r="C205" s="150"/>
    </row>
    <row r="206" spans="2:3" s="151" customFormat="1" ht="13.5">
      <c r="B206" s="150"/>
      <c r="C206" s="150"/>
    </row>
    <row r="207" spans="2:3" s="151" customFormat="1" ht="13.5">
      <c r="B207" s="150"/>
      <c r="C207" s="150"/>
    </row>
    <row r="208" spans="2:3" s="151" customFormat="1" ht="13.5">
      <c r="B208" s="150"/>
      <c r="C208" s="150"/>
    </row>
    <row r="209" spans="2:3" s="151" customFormat="1" ht="13.5">
      <c r="B209" s="150"/>
      <c r="C209" s="150"/>
    </row>
    <row r="210" spans="2:3" s="151" customFormat="1" ht="13.5">
      <c r="B210" s="150"/>
      <c r="C210" s="150"/>
    </row>
    <row r="211" spans="2:3" s="151" customFormat="1" ht="13.5">
      <c r="B211" s="150"/>
      <c r="C211" s="150"/>
    </row>
    <row r="212" spans="2:3" s="151" customFormat="1" ht="13.5">
      <c r="B212" s="150"/>
      <c r="C212" s="150"/>
    </row>
    <row r="213" spans="2:3" s="151" customFormat="1" ht="13.5">
      <c r="B213" s="150"/>
      <c r="C213" s="150"/>
    </row>
    <row r="214" spans="2:3" s="151" customFormat="1" ht="13.5">
      <c r="B214" s="150"/>
      <c r="C214" s="150"/>
    </row>
    <row r="215" spans="2:3" s="151" customFormat="1" ht="13.5">
      <c r="B215" s="150"/>
      <c r="C215" s="150"/>
    </row>
    <row r="216" spans="2:3" s="151" customFormat="1" ht="13.5">
      <c r="B216" s="150"/>
      <c r="C216" s="150"/>
    </row>
    <row r="217" spans="2:3" s="151" customFormat="1" ht="13.5">
      <c r="B217" s="150"/>
      <c r="C217" s="150"/>
    </row>
    <row r="218" spans="2:3" s="151" customFormat="1" ht="13.5">
      <c r="B218" s="150"/>
      <c r="C218" s="150"/>
    </row>
    <row r="219" spans="2:3" s="151" customFormat="1" ht="13.5">
      <c r="B219" s="150"/>
      <c r="C219" s="150"/>
    </row>
    <row r="220" spans="2:3" s="151" customFormat="1" ht="13.5">
      <c r="B220" s="150"/>
      <c r="C220" s="150"/>
    </row>
    <row r="221" spans="2:3" s="151" customFormat="1" ht="13.5">
      <c r="B221" s="150"/>
      <c r="C221" s="150"/>
    </row>
    <row r="222" spans="2:3" s="151" customFormat="1" ht="13.5">
      <c r="B222" s="150"/>
      <c r="C222" s="150"/>
    </row>
    <row r="223" spans="2:3" s="151" customFormat="1" ht="13.5">
      <c r="B223" s="150"/>
      <c r="C223" s="150"/>
    </row>
    <row r="224" spans="2:3" s="151" customFormat="1" ht="13.5">
      <c r="B224" s="150"/>
      <c r="C224" s="150"/>
    </row>
    <row r="225" spans="2:3" s="151" customFormat="1" ht="13.5">
      <c r="B225" s="150"/>
      <c r="C225" s="150"/>
    </row>
    <row r="226" spans="2:3" s="151" customFormat="1" ht="13.5">
      <c r="B226" s="150"/>
      <c r="C226" s="150"/>
    </row>
    <row r="227" spans="2:3" s="151" customFormat="1" ht="13.5">
      <c r="B227" s="150"/>
      <c r="C227" s="150"/>
    </row>
    <row r="228" spans="2:3" s="151" customFormat="1" ht="13.5">
      <c r="B228" s="150"/>
      <c r="C228" s="150"/>
    </row>
    <row r="229" spans="2:3" s="151" customFormat="1" ht="13.5">
      <c r="B229" s="150"/>
      <c r="C229" s="150"/>
    </row>
    <row r="230" spans="2:3" s="151" customFormat="1" ht="13.5">
      <c r="B230" s="150"/>
      <c r="C230" s="150"/>
    </row>
    <row r="231" spans="2:3" s="151" customFormat="1" ht="13.5">
      <c r="B231" s="150"/>
      <c r="C231" s="150"/>
    </row>
    <row r="232" spans="2:3" s="151" customFormat="1" ht="13.5">
      <c r="B232" s="150"/>
      <c r="C232" s="150"/>
    </row>
    <row r="233" spans="2:3" s="151" customFormat="1" ht="13.5">
      <c r="B233" s="150"/>
      <c r="C233" s="150"/>
    </row>
    <row r="234" spans="2:3" s="151" customFormat="1" ht="13.5">
      <c r="B234" s="150"/>
      <c r="C234" s="150"/>
    </row>
    <row r="235" spans="2:3" s="151" customFormat="1" ht="13.5">
      <c r="B235" s="150"/>
      <c r="C235" s="150"/>
    </row>
    <row r="236" spans="2:3" s="151" customFormat="1" ht="13.5">
      <c r="B236" s="150"/>
      <c r="C236" s="150"/>
    </row>
    <row r="237" spans="2:3" s="151" customFormat="1" ht="13.5">
      <c r="B237" s="150"/>
      <c r="C237" s="150"/>
    </row>
    <row r="238" spans="2:3" s="151" customFormat="1" ht="13.5">
      <c r="B238" s="150"/>
      <c r="C238" s="150"/>
    </row>
    <row r="239" spans="2:3" s="151" customFormat="1" ht="13.5">
      <c r="B239" s="150"/>
      <c r="C239" s="150"/>
    </row>
    <row r="240" spans="2:3" s="151" customFormat="1" ht="13.5">
      <c r="B240" s="150"/>
      <c r="C240" s="150"/>
    </row>
    <row r="241" spans="2:3" s="151" customFormat="1" ht="13.5">
      <c r="B241" s="150"/>
      <c r="C241" s="150"/>
    </row>
    <row r="242" spans="2:3" s="151" customFormat="1" ht="13.5">
      <c r="B242" s="150"/>
      <c r="C242" s="150"/>
    </row>
    <row r="243" spans="2:3" s="151" customFormat="1" ht="13.5">
      <c r="B243" s="150"/>
      <c r="C243" s="150"/>
    </row>
    <row r="244" spans="2:3" s="151" customFormat="1" ht="13.5">
      <c r="B244" s="150"/>
      <c r="C244" s="150"/>
    </row>
    <row r="245" spans="2:3" s="151" customFormat="1" ht="13.5">
      <c r="B245" s="150"/>
      <c r="C245" s="150"/>
    </row>
    <row r="246" spans="2:3" s="151" customFormat="1" ht="13.5">
      <c r="B246" s="150"/>
      <c r="C246" s="150"/>
    </row>
    <row r="247" spans="2:3" s="151" customFormat="1" ht="13.5">
      <c r="B247" s="150"/>
      <c r="C247" s="150"/>
    </row>
    <row r="248" spans="2:3" s="151" customFormat="1" ht="13.5">
      <c r="B248" s="150"/>
      <c r="C248" s="150"/>
    </row>
    <row r="249" spans="2:3" s="151" customFormat="1" ht="13.5">
      <c r="B249" s="150"/>
      <c r="C249" s="150"/>
    </row>
    <row r="250" spans="2:3" s="151" customFormat="1" ht="13.5">
      <c r="B250" s="150"/>
      <c r="C250" s="150"/>
    </row>
    <row r="251" spans="2:3" s="151" customFormat="1" ht="13.5">
      <c r="B251" s="150"/>
      <c r="C251" s="150"/>
    </row>
    <row r="252" spans="2:3" s="151" customFormat="1" ht="13.5">
      <c r="B252" s="150"/>
      <c r="C252" s="150"/>
    </row>
    <row r="253" spans="2:3" s="151" customFormat="1" ht="13.5">
      <c r="B253" s="150"/>
      <c r="C253" s="150"/>
    </row>
    <row r="254" spans="2:3" s="151" customFormat="1" ht="13.5">
      <c r="B254" s="150"/>
      <c r="C254" s="150"/>
    </row>
    <row r="255" spans="2:3" s="151" customFormat="1" ht="13.5">
      <c r="B255" s="150"/>
      <c r="C255" s="150"/>
    </row>
    <row r="256" spans="2:3" s="151" customFormat="1" ht="13.5">
      <c r="B256" s="150"/>
      <c r="C256" s="150"/>
    </row>
    <row r="257" spans="2:3" s="151" customFormat="1" ht="13.5">
      <c r="B257" s="150"/>
      <c r="C257" s="150"/>
    </row>
    <row r="258" spans="2:3" s="151" customFormat="1" ht="13.5">
      <c r="B258" s="150"/>
      <c r="C258" s="150"/>
    </row>
    <row r="259" spans="2:3" s="151" customFormat="1" ht="13.5">
      <c r="B259" s="150"/>
      <c r="C259" s="150"/>
    </row>
    <row r="260" spans="2:3" s="151" customFormat="1" ht="13.5">
      <c r="B260" s="150"/>
      <c r="C260" s="150"/>
    </row>
    <row r="261" spans="2:3" s="151" customFormat="1" ht="13.5">
      <c r="B261" s="150"/>
      <c r="C261" s="150"/>
    </row>
    <row r="262" spans="2:3" s="151" customFormat="1" ht="13.5">
      <c r="B262" s="150"/>
      <c r="C262" s="150"/>
    </row>
    <row r="263" spans="2:3" s="151" customFormat="1" ht="13.5">
      <c r="B263" s="150"/>
      <c r="C263" s="150"/>
    </row>
    <row r="264" spans="2:3" s="151" customFormat="1" ht="13.5">
      <c r="B264" s="150"/>
      <c r="C264" s="150"/>
    </row>
    <row r="265" spans="2:3" s="151" customFormat="1" ht="13.5">
      <c r="B265" s="150"/>
      <c r="C265" s="150"/>
    </row>
    <row r="266" spans="2:3" s="151" customFormat="1" ht="13.5">
      <c r="B266" s="150"/>
      <c r="C266" s="150"/>
    </row>
    <row r="267" spans="2:3" s="151" customFormat="1" ht="13.5">
      <c r="B267" s="150"/>
      <c r="C267" s="150"/>
    </row>
    <row r="268" spans="2:3" s="151" customFormat="1" ht="13.5">
      <c r="B268" s="150"/>
      <c r="C268" s="150"/>
    </row>
    <row r="269" spans="2:3" s="151" customFormat="1" ht="13.5">
      <c r="B269" s="150"/>
      <c r="C269" s="150"/>
    </row>
    <row r="270" spans="2:3" s="151" customFormat="1" ht="13.5">
      <c r="B270" s="150"/>
      <c r="C270" s="150"/>
    </row>
    <row r="271" spans="2:3" s="151" customFormat="1" ht="13.5">
      <c r="B271" s="150"/>
      <c r="C271" s="150"/>
    </row>
    <row r="272" spans="2:3" s="151" customFormat="1" ht="13.5">
      <c r="B272" s="150"/>
      <c r="C272" s="150"/>
    </row>
    <row r="273" spans="2:3" s="151" customFormat="1" ht="13.5">
      <c r="B273" s="150"/>
      <c r="C273" s="150"/>
    </row>
    <row r="274" spans="2:3" s="151" customFormat="1" ht="13.5">
      <c r="B274" s="150"/>
      <c r="C274" s="150"/>
    </row>
    <row r="275" spans="2:3" s="151" customFormat="1" ht="13.5">
      <c r="B275" s="150"/>
      <c r="C275" s="150"/>
    </row>
    <row r="276" spans="2:3" s="151" customFormat="1" ht="13.5">
      <c r="B276" s="150"/>
      <c r="C276" s="150"/>
    </row>
    <row r="277" spans="2:3" s="151" customFormat="1" ht="13.5">
      <c r="B277" s="150"/>
      <c r="C277" s="150"/>
    </row>
    <row r="278" spans="2:3" s="151" customFormat="1" ht="13.5">
      <c r="B278" s="150"/>
      <c r="C278" s="150"/>
    </row>
    <row r="279" spans="2:3" s="151" customFormat="1" ht="13.5">
      <c r="B279" s="150"/>
      <c r="C279" s="150"/>
    </row>
    <row r="280" spans="2:3" s="151" customFormat="1" ht="13.5">
      <c r="B280" s="150"/>
      <c r="C280" s="150"/>
    </row>
    <row r="281" spans="2:3" s="151" customFormat="1" ht="13.5">
      <c r="B281" s="150"/>
      <c r="C281" s="150"/>
    </row>
    <row r="282" spans="2:3" s="151" customFormat="1" ht="13.5">
      <c r="B282" s="150"/>
      <c r="C282" s="150"/>
    </row>
    <row r="283" spans="2:3" s="151" customFormat="1" ht="13.5">
      <c r="B283" s="150"/>
      <c r="C283" s="150"/>
    </row>
    <row r="284" spans="2:3" s="151" customFormat="1" ht="13.5">
      <c r="B284" s="150"/>
      <c r="C284" s="150"/>
    </row>
    <row r="285" spans="2:3" s="151" customFormat="1" ht="13.5">
      <c r="B285" s="150"/>
      <c r="C285" s="150"/>
    </row>
    <row r="286" spans="2:3" s="151" customFormat="1" ht="13.5">
      <c r="B286" s="150"/>
      <c r="C286" s="150"/>
    </row>
    <row r="287" spans="2:3" s="151" customFormat="1" ht="13.5">
      <c r="B287" s="150"/>
      <c r="C287" s="150"/>
    </row>
    <row r="288" spans="2:3" s="151" customFormat="1" ht="13.5">
      <c r="B288" s="150"/>
      <c r="C288" s="150"/>
    </row>
    <row r="289" spans="2:3" s="151" customFormat="1" ht="13.5">
      <c r="B289" s="150"/>
      <c r="C289" s="150"/>
    </row>
    <row r="290" spans="2:3" s="151" customFormat="1" ht="13.5">
      <c r="B290" s="150"/>
      <c r="C290" s="150"/>
    </row>
    <row r="291" spans="2:3" s="151" customFormat="1" ht="13.5">
      <c r="B291" s="150"/>
      <c r="C291" s="150"/>
    </row>
    <row r="292" spans="2:3" s="151" customFormat="1" ht="13.5">
      <c r="B292" s="150"/>
      <c r="C292" s="150"/>
    </row>
    <row r="293" spans="2:3" s="151" customFormat="1" ht="13.5">
      <c r="B293" s="150"/>
      <c r="C293" s="150"/>
    </row>
    <row r="294" spans="2:3" s="151" customFormat="1" ht="13.5">
      <c r="B294" s="150"/>
      <c r="C294" s="150"/>
    </row>
    <row r="295" spans="2:3" s="151" customFormat="1" ht="13.5">
      <c r="B295" s="150"/>
      <c r="C295" s="150"/>
    </row>
    <row r="296" spans="2:3" s="151" customFormat="1" ht="13.5">
      <c r="B296" s="150"/>
      <c r="C296" s="150"/>
    </row>
    <row r="297" spans="2:3" s="151" customFormat="1" ht="13.5">
      <c r="B297" s="150"/>
      <c r="C297" s="150"/>
    </row>
    <row r="298" spans="2:3" s="151" customFormat="1" ht="13.5">
      <c r="B298" s="150"/>
      <c r="C298" s="150"/>
    </row>
    <row r="299" spans="2:3" s="151" customFormat="1" ht="13.5">
      <c r="B299" s="150"/>
      <c r="C299" s="150"/>
    </row>
    <row r="300" spans="2:3" s="151" customFormat="1" ht="13.5">
      <c r="B300" s="150"/>
      <c r="C300" s="150"/>
    </row>
    <row r="301" spans="2:3" s="151" customFormat="1" ht="13.5">
      <c r="B301" s="150"/>
      <c r="C301" s="150"/>
    </row>
    <row r="302" spans="2:3" s="151" customFormat="1" ht="13.5">
      <c r="B302" s="150"/>
      <c r="C302" s="150"/>
    </row>
    <row r="303" spans="2:3" s="151" customFormat="1" ht="13.5">
      <c r="B303" s="150"/>
      <c r="C303" s="150"/>
    </row>
    <row r="304" spans="2:3" s="151" customFormat="1" ht="13.5">
      <c r="B304" s="150"/>
      <c r="C304" s="150"/>
    </row>
    <row r="305" spans="2:3" s="151" customFormat="1" ht="13.5">
      <c r="B305" s="150"/>
      <c r="C305" s="150"/>
    </row>
    <row r="306" spans="2:3" s="151" customFormat="1" ht="13.5">
      <c r="B306" s="150"/>
      <c r="C306" s="150"/>
    </row>
    <row r="307" spans="2:3" s="151" customFormat="1" ht="13.5">
      <c r="B307" s="150"/>
      <c r="C307" s="150"/>
    </row>
    <row r="308" spans="2:3" s="151" customFormat="1" ht="13.5">
      <c r="B308" s="150"/>
      <c r="C308" s="150"/>
    </row>
    <row r="309" spans="2:3" s="151" customFormat="1" ht="13.5">
      <c r="B309" s="150"/>
      <c r="C309" s="150"/>
    </row>
    <row r="310" spans="2:3" s="151" customFormat="1" ht="13.5">
      <c r="B310" s="150"/>
      <c r="C310" s="150"/>
    </row>
    <row r="311" spans="2:3" s="151" customFormat="1" ht="13.5">
      <c r="B311" s="150"/>
      <c r="C311" s="150"/>
    </row>
    <row r="312" spans="2:3" s="151" customFormat="1" ht="13.5">
      <c r="B312" s="150"/>
      <c r="C312" s="150"/>
    </row>
    <row r="313" spans="2:3" s="151" customFormat="1" ht="13.5">
      <c r="B313" s="150"/>
      <c r="C313" s="150"/>
    </row>
    <row r="314" spans="2:3" s="151" customFormat="1" ht="13.5">
      <c r="B314" s="150"/>
      <c r="C314" s="150"/>
    </row>
    <row r="315" spans="2:3" s="151" customFormat="1" ht="13.5">
      <c r="B315" s="150"/>
      <c r="C315" s="150"/>
    </row>
    <row r="316" spans="2:3" s="151" customFormat="1" ht="13.5">
      <c r="B316" s="150"/>
      <c r="C316" s="150"/>
    </row>
    <row r="317" spans="2:3" s="151" customFormat="1" ht="13.5">
      <c r="B317" s="150"/>
      <c r="C317" s="150"/>
    </row>
    <row r="318" spans="2:3" s="151" customFormat="1" ht="13.5">
      <c r="B318" s="150"/>
      <c r="C318" s="150"/>
    </row>
    <row r="319" spans="2:3" s="151" customFormat="1" ht="13.5">
      <c r="B319" s="150"/>
      <c r="C319" s="150"/>
    </row>
    <row r="320" spans="2:3" s="151" customFormat="1" ht="13.5">
      <c r="B320" s="150"/>
      <c r="C320" s="150"/>
    </row>
    <row r="321" spans="2:3" s="151" customFormat="1" ht="13.5">
      <c r="B321" s="150"/>
      <c r="C321" s="150"/>
    </row>
    <row r="322" spans="2:3" s="151" customFormat="1" ht="13.5">
      <c r="B322" s="150"/>
      <c r="C322" s="150"/>
    </row>
    <row r="323" spans="2:3" s="151" customFormat="1" ht="13.5">
      <c r="B323" s="150"/>
      <c r="C323" s="150"/>
    </row>
    <row r="324" spans="2:3" s="151" customFormat="1" ht="13.5">
      <c r="B324" s="150"/>
      <c r="C324" s="150"/>
    </row>
    <row r="325" spans="2:3" s="151" customFormat="1" ht="13.5">
      <c r="B325" s="150"/>
      <c r="C325" s="150"/>
    </row>
    <row r="326" spans="2:3" s="151" customFormat="1" ht="13.5">
      <c r="B326" s="150"/>
      <c r="C326" s="150"/>
    </row>
    <row r="327" spans="2:3" s="151" customFormat="1" ht="13.5">
      <c r="B327" s="150"/>
      <c r="C327" s="150"/>
    </row>
    <row r="328" spans="2:3" s="151" customFormat="1" ht="13.5">
      <c r="B328" s="150"/>
      <c r="C328" s="150"/>
    </row>
    <row r="329" spans="2:3" s="151" customFormat="1" ht="13.5">
      <c r="B329" s="150"/>
      <c r="C329" s="150"/>
    </row>
    <row r="330" spans="2:3" s="151" customFormat="1" ht="13.5">
      <c r="B330" s="150"/>
      <c r="C330" s="150"/>
    </row>
    <row r="331" spans="2:3" s="151" customFormat="1" ht="13.5">
      <c r="B331" s="150"/>
      <c r="C331" s="150"/>
    </row>
    <row r="332" spans="2:3" s="151" customFormat="1" ht="13.5">
      <c r="B332" s="150"/>
      <c r="C332" s="150"/>
    </row>
  </sheetData>
  <sheetProtection/>
  <mergeCells count="35">
    <mergeCell ref="H7:H8"/>
    <mergeCell ref="I7:I8"/>
    <mergeCell ref="AB1:AC1"/>
    <mergeCell ref="AE1:AF1"/>
    <mergeCell ref="B4:K4"/>
    <mergeCell ref="J7:J8"/>
    <mergeCell ref="K7:K8"/>
    <mergeCell ref="F7:F8"/>
    <mergeCell ref="G7:G8"/>
    <mergeCell ref="B9:D9"/>
    <mergeCell ref="B10:D10"/>
    <mergeCell ref="C11:D11"/>
    <mergeCell ref="C12:D12"/>
    <mergeCell ref="B7:C8"/>
    <mergeCell ref="E7:E8"/>
    <mergeCell ref="C13:D13"/>
    <mergeCell ref="C14:D14"/>
    <mergeCell ref="B15:D15"/>
    <mergeCell ref="B16:D16"/>
    <mergeCell ref="B17:D17"/>
    <mergeCell ref="B18:D18"/>
    <mergeCell ref="B19:D19"/>
    <mergeCell ref="B20:D20"/>
    <mergeCell ref="C21:D21"/>
    <mergeCell ref="C22:D22"/>
    <mergeCell ref="C23:D23"/>
    <mergeCell ref="C29:D29"/>
    <mergeCell ref="B30:D30"/>
    <mergeCell ref="B31:D31"/>
    <mergeCell ref="B32:D32"/>
    <mergeCell ref="C24:D24"/>
    <mergeCell ref="C25:D25"/>
    <mergeCell ref="B26:D26"/>
    <mergeCell ref="B27:D27"/>
    <mergeCell ref="C28:D28"/>
  </mergeCells>
  <printOptions/>
  <pageMargins left="0.7" right="0.7" top="0.75" bottom="0.75" header="0.3" footer="0.3"/>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B9" sqref="B9:B39"/>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198</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184</v>
      </c>
      <c r="C9" s="29" t="s">
        <v>54</v>
      </c>
      <c r="D9" s="29"/>
      <c r="E9" s="29"/>
      <c r="F9" s="29"/>
      <c r="G9" s="29"/>
      <c r="H9" s="29"/>
      <c r="I9" s="29">
        <f>SUM(D9:H9)</f>
        <v>0</v>
      </c>
      <c r="J9" s="43"/>
      <c r="K9" s="66"/>
    </row>
    <row r="10" spans="2:11" ht="21.75" customHeight="1">
      <c r="B10" s="325"/>
      <c r="C10" s="25"/>
      <c r="D10" s="25"/>
      <c r="E10" s="25"/>
      <c r="F10" s="25"/>
      <c r="G10" s="25"/>
      <c r="H10" s="25"/>
      <c r="I10" s="25"/>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98</v>
      </c>
      <c r="C45" s="33"/>
      <c r="D45" s="33"/>
      <c r="E45" s="33"/>
      <c r="F45" s="33"/>
      <c r="G45" s="33"/>
      <c r="H45" s="33"/>
      <c r="I45" s="33"/>
      <c r="J45" s="33"/>
      <c r="K45" s="42"/>
    </row>
    <row r="46" spans="2:11" ht="21.75" customHeight="1">
      <c r="B46" s="41"/>
      <c r="C46" s="33"/>
      <c r="D46" s="33"/>
      <c r="E46" s="33"/>
      <c r="F46" s="33"/>
      <c r="G46" s="33"/>
      <c r="H46" s="33"/>
      <c r="I46" s="33"/>
      <c r="J46" s="33"/>
      <c r="K46" s="42"/>
    </row>
    <row r="47" spans="2:11" ht="21.75" customHeight="1">
      <c r="B47" s="41" t="s">
        <v>53</v>
      </c>
      <c r="C47" s="33"/>
      <c r="D47" s="33"/>
      <c r="E47" s="33"/>
      <c r="F47" s="34"/>
      <c r="G47" s="33"/>
      <c r="H47" s="33"/>
      <c r="I47" s="33"/>
      <c r="J47" s="33"/>
      <c r="K47" s="42"/>
    </row>
    <row r="48" spans="2:11" ht="21.75" customHeight="1">
      <c r="B48" s="41"/>
      <c r="C48" s="34"/>
      <c r="D48" s="339" t="s">
        <v>47</v>
      </c>
      <c r="E48" s="339"/>
      <c r="F48" s="339"/>
      <c r="G48" s="34"/>
      <c r="H48" s="34"/>
      <c r="I48" s="34"/>
      <c r="J48" s="34"/>
      <c r="K48" s="42"/>
    </row>
    <row r="49" spans="2:11" ht="21.75" customHeight="1">
      <c r="B49" s="41"/>
      <c r="C49" s="89" t="s">
        <v>48</v>
      </c>
      <c r="D49" s="90" t="s">
        <v>49</v>
      </c>
      <c r="E49" s="90" t="s">
        <v>50</v>
      </c>
      <c r="F49" s="90" t="s">
        <v>51</v>
      </c>
      <c r="G49" s="35"/>
      <c r="H49" s="35"/>
      <c r="I49" s="35"/>
      <c r="J49" s="35"/>
      <c r="K49" s="42"/>
    </row>
    <row r="50" spans="2:11" ht="21.75" customHeight="1">
      <c r="B50" s="41"/>
      <c r="C50" s="88" t="s">
        <v>54</v>
      </c>
      <c r="D50" s="114">
        <v>1332</v>
      </c>
      <c r="E50" s="114">
        <v>533</v>
      </c>
      <c r="F50" s="114">
        <v>663</v>
      </c>
      <c r="G50" s="35"/>
      <c r="H50" s="35"/>
      <c r="I50" s="35"/>
      <c r="J50" s="35"/>
      <c r="K50" s="42"/>
    </row>
    <row r="51" spans="2:11" ht="21.75" customHeight="1">
      <c r="B51" s="41"/>
      <c r="C51" s="15"/>
      <c r="D51" s="35"/>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5"/>
      <c r="E53" s="35"/>
      <c r="F53" s="35"/>
      <c r="G53" s="35"/>
      <c r="H53" s="35"/>
      <c r="I53" s="35"/>
      <c r="J53" s="35"/>
      <c r="K53" s="42"/>
    </row>
    <row r="54" spans="2:11" ht="21.75" customHeight="1">
      <c r="B54" s="41"/>
      <c r="C54" s="15"/>
      <c r="D54" s="35"/>
      <c r="E54" s="35"/>
      <c r="F54" s="35"/>
      <c r="G54" s="35"/>
      <c r="H54" s="35"/>
      <c r="I54" s="35"/>
      <c r="J54" s="35"/>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8">
    <mergeCell ref="D48:F48"/>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F57" sqref="F57"/>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200</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201</v>
      </c>
      <c r="C9" s="29" t="s">
        <v>117</v>
      </c>
      <c r="D9" s="29"/>
      <c r="E9" s="29"/>
      <c r="F9" s="29"/>
      <c r="G9" s="29"/>
      <c r="H9" s="29"/>
      <c r="I9" s="29">
        <f>SUM(D9:H9)</f>
        <v>0</v>
      </c>
      <c r="J9" s="43"/>
      <c r="K9" s="66"/>
    </row>
    <row r="10" spans="2:11" ht="21.75" customHeight="1">
      <c r="B10" s="325"/>
      <c r="C10" s="25"/>
      <c r="D10" s="25"/>
      <c r="E10" s="25"/>
      <c r="F10" s="25"/>
      <c r="G10" s="25"/>
      <c r="H10" s="25"/>
      <c r="I10" s="25"/>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ht="21.75" customHeight="1">
      <c r="B44" s="41"/>
      <c r="C44" s="33"/>
      <c r="D44" s="33"/>
      <c r="E44" s="33"/>
      <c r="F44" s="33"/>
      <c r="G44" s="33"/>
      <c r="H44" s="33"/>
      <c r="I44" s="33"/>
      <c r="J44" s="33"/>
      <c r="K44" s="42"/>
    </row>
    <row r="45" spans="2:11" ht="21.75" customHeight="1">
      <c r="B45" s="41" t="s">
        <v>55</v>
      </c>
      <c r="C45" s="33"/>
      <c r="D45" s="33"/>
      <c r="E45" s="33"/>
      <c r="F45" s="33"/>
      <c r="G45" s="33"/>
      <c r="H45" s="33"/>
      <c r="I45" s="33"/>
      <c r="J45" s="33"/>
      <c r="K45" s="42"/>
    </row>
    <row r="46" spans="2:11" ht="21.75" customHeight="1">
      <c r="B46" s="41" t="s">
        <v>56</v>
      </c>
      <c r="C46" s="33"/>
      <c r="D46" s="33"/>
      <c r="E46" s="33"/>
      <c r="F46" s="33"/>
      <c r="G46" s="33"/>
      <c r="H46" s="33"/>
      <c r="I46" s="33"/>
      <c r="J46" s="33"/>
      <c r="K46" s="42"/>
    </row>
    <row r="47" spans="2:11" ht="21.75" customHeight="1">
      <c r="B47" s="41" t="s">
        <v>57</v>
      </c>
      <c r="C47" s="33"/>
      <c r="D47" s="33"/>
      <c r="E47" s="33"/>
      <c r="F47" s="33"/>
      <c r="G47" s="33"/>
      <c r="H47" s="33"/>
      <c r="I47" s="33"/>
      <c r="J47" s="33"/>
      <c r="K47" s="42"/>
    </row>
    <row r="48" spans="2:11" ht="21.75" customHeight="1">
      <c r="B48" s="41"/>
      <c r="C48" s="33"/>
      <c r="D48" s="33"/>
      <c r="E48" s="33"/>
      <c r="F48" s="33"/>
      <c r="G48" s="33"/>
      <c r="H48" s="33"/>
      <c r="I48" s="33"/>
      <c r="J48" s="33"/>
      <c r="K48" s="42"/>
    </row>
    <row r="49" spans="2:11" ht="21.75" customHeight="1">
      <c r="B49" s="41" t="s">
        <v>58</v>
      </c>
      <c r="C49" s="33"/>
      <c r="D49" s="33"/>
      <c r="E49" s="33"/>
      <c r="F49" s="34"/>
      <c r="G49" s="33"/>
      <c r="H49" s="33"/>
      <c r="I49" s="33"/>
      <c r="J49" s="33"/>
      <c r="K49" s="42"/>
    </row>
    <row r="50" spans="2:11" ht="21.75" customHeight="1">
      <c r="B50" s="41"/>
      <c r="C50" s="34"/>
      <c r="D50" s="339" t="s">
        <v>47</v>
      </c>
      <c r="E50" s="339"/>
      <c r="F50" s="339"/>
      <c r="G50" s="33"/>
      <c r="H50" s="33"/>
      <c r="I50" s="33"/>
      <c r="J50" s="33"/>
      <c r="K50" s="42"/>
    </row>
    <row r="51" spans="2:11" ht="21.75" customHeight="1">
      <c r="B51" s="41"/>
      <c r="C51" s="89" t="s">
        <v>48</v>
      </c>
      <c r="D51" s="90" t="s">
        <v>202</v>
      </c>
      <c r="E51" s="90" t="s">
        <v>203</v>
      </c>
      <c r="F51" s="90" t="s">
        <v>204</v>
      </c>
      <c r="G51" s="34"/>
      <c r="H51" s="34"/>
      <c r="I51" s="34"/>
      <c r="J51" s="34"/>
      <c r="K51" s="42"/>
    </row>
    <row r="52" spans="2:11" ht="21.75" customHeight="1">
      <c r="B52" s="41"/>
      <c r="C52" s="296" t="s">
        <v>117</v>
      </c>
      <c r="D52" s="297">
        <v>4089.9999999999995</v>
      </c>
      <c r="E52" s="297">
        <v>4089.9999999999995</v>
      </c>
      <c r="F52" s="297">
        <v>4314</v>
      </c>
      <c r="G52" s="35"/>
      <c r="H52" s="35"/>
      <c r="I52" s="35"/>
      <c r="J52" s="35"/>
      <c r="K52" s="42"/>
    </row>
    <row r="53" spans="2:11" ht="21.75" customHeight="1">
      <c r="B53" s="41"/>
      <c r="C53" s="59" t="s">
        <v>137</v>
      </c>
      <c r="D53" s="35"/>
      <c r="E53" s="35"/>
      <c r="F53" s="35"/>
      <c r="G53" s="35"/>
      <c r="H53" s="35"/>
      <c r="I53" s="35"/>
      <c r="J53" s="35"/>
      <c r="K53" s="42"/>
    </row>
    <row r="54" spans="2:11" ht="21.75" customHeight="1">
      <c r="B54" s="41"/>
      <c r="C54" s="15"/>
      <c r="D54" s="35"/>
      <c r="E54" s="35"/>
      <c r="F54" s="35"/>
      <c r="G54" s="35"/>
      <c r="H54" s="35"/>
      <c r="I54" s="35"/>
      <c r="J54" s="35"/>
      <c r="K54" s="42"/>
    </row>
    <row r="55" spans="2:11" ht="21.75" customHeight="1">
      <c r="B55" s="41"/>
      <c r="C55" s="15"/>
      <c r="D55" s="35"/>
      <c r="E55" s="35"/>
      <c r="F55" s="35"/>
      <c r="G55" s="35"/>
      <c r="H55" s="35"/>
      <c r="I55" s="35"/>
      <c r="J55" s="35"/>
      <c r="K55" s="42"/>
    </row>
    <row r="56" spans="2:11" ht="21.75" customHeight="1">
      <c r="B56" s="41"/>
      <c r="C56" s="15"/>
      <c r="D56" s="35"/>
      <c r="E56" s="35"/>
      <c r="F56" s="35"/>
      <c r="G56" s="35"/>
      <c r="H56" s="35"/>
      <c r="I56" s="35"/>
      <c r="J56" s="35"/>
      <c r="K56" s="42"/>
    </row>
    <row r="57" spans="2:11" ht="21.75" customHeight="1">
      <c r="B57" s="41"/>
      <c r="C57" s="15"/>
      <c r="D57" s="35"/>
      <c r="E57" s="35"/>
      <c r="F57" s="35"/>
      <c r="G57" s="35"/>
      <c r="H57" s="35"/>
      <c r="I57" s="35"/>
      <c r="J57" s="35"/>
      <c r="K57" s="42"/>
    </row>
    <row r="58" spans="2:11" ht="21.75" customHeight="1">
      <c r="B58" s="41"/>
      <c r="C58" s="15"/>
      <c r="D58" s="33"/>
      <c r="E58" s="33"/>
      <c r="F58" s="33"/>
      <c r="G58" s="33"/>
      <c r="H58" s="33"/>
      <c r="I58" s="36"/>
      <c r="J58" s="36"/>
      <c r="K58" s="42"/>
    </row>
    <row r="59" spans="2:11" ht="21.75" customHeight="1">
      <c r="B59" s="41"/>
      <c r="C59" s="33"/>
      <c r="D59" s="33"/>
      <c r="E59" s="33"/>
      <c r="F59" s="33"/>
      <c r="G59" s="33"/>
      <c r="H59" s="33"/>
      <c r="I59" s="33"/>
      <c r="J59" s="33"/>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8">
    <mergeCell ref="D50:F50"/>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dimension ref="B2:K66"/>
  <sheetViews>
    <sheetView view="pageBreakPreview" zoomScale="70" zoomScaleNormal="80" zoomScaleSheetLayoutView="70" workbookViewId="0" topLeftCell="A31">
      <selection activeCell="C39" sqref="C39:C40"/>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207</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206</v>
      </c>
      <c r="C9" s="49" t="s">
        <v>63</v>
      </c>
      <c r="D9" s="28"/>
      <c r="E9" s="28"/>
      <c r="F9" s="28"/>
      <c r="G9" s="28"/>
      <c r="H9" s="28"/>
      <c r="I9" s="28"/>
      <c r="J9" s="91"/>
      <c r="K9" s="92"/>
    </row>
    <row r="10" spans="2:11" ht="21.75" customHeight="1">
      <c r="B10" s="331"/>
      <c r="C10" s="83" t="s">
        <v>64</v>
      </c>
      <c r="D10" s="25"/>
      <c r="E10" s="25"/>
      <c r="F10" s="25"/>
      <c r="G10" s="25"/>
      <c r="H10" s="25"/>
      <c r="I10" s="25">
        <f>SUM(D10:H10)</f>
        <v>0</v>
      </c>
      <c r="J10" s="64"/>
      <c r="K10" s="67"/>
    </row>
    <row r="11" spans="2:11" ht="21.75" customHeight="1">
      <c r="B11" s="331"/>
      <c r="C11" s="80" t="s">
        <v>66</v>
      </c>
      <c r="D11" s="25"/>
      <c r="E11" s="25"/>
      <c r="F11" s="25"/>
      <c r="G11" s="25"/>
      <c r="H11" s="25"/>
      <c r="I11" s="25">
        <f>SUM(D11:H11)</f>
        <v>0</v>
      </c>
      <c r="J11" s="64"/>
      <c r="K11" s="67"/>
    </row>
    <row r="12" spans="2:11" ht="21.75" customHeight="1">
      <c r="B12" s="331"/>
      <c r="C12" s="50"/>
      <c r="D12" s="25"/>
      <c r="E12" s="25"/>
      <c r="F12" s="25"/>
      <c r="G12" s="25"/>
      <c r="H12" s="25"/>
      <c r="I12" s="25"/>
      <c r="J12" s="64"/>
      <c r="K12" s="67"/>
    </row>
    <row r="13" spans="2:11" ht="21.75" customHeight="1">
      <c r="B13" s="331"/>
      <c r="C13" s="50" t="s">
        <v>65</v>
      </c>
      <c r="D13" s="25"/>
      <c r="E13" s="25"/>
      <c r="F13" s="25"/>
      <c r="G13" s="25"/>
      <c r="H13" s="25"/>
      <c r="I13" s="25"/>
      <c r="J13" s="64"/>
      <c r="K13" s="67"/>
    </row>
    <row r="14" spans="2:11" ht="21.75" customHeight="1">
      <c r="B14" s="331"/>
      <c r="C14" s="83" t="s">
        <v>67</v>
      </c>
      <c r="D14" s="25"/>
      <c r="E14" s="25"/>
      <c r="F14" s="25"/>
      <c r="G14" s="25"/>
      <c r="H14" s="25"/>
      <c r="I14" s="25">
        <f aca="true" t="shared" si="0" ref="I14:I19">SUM(D14:H14)</f>
        <v>0</v>
      </c>
      <c r="J14" s="64"/>
      <c r="K14" s="67"/>
    </row>
    <row r="15" spans="2:11" ht="21.75" customHeight="1">
      <c r="B15" s="331"/>
      <c r="C15" s="83" t="s">
        <v>68</v>
      </c>
      <c r="D15" s="25"/>
      <c r="E15" s="25"/>
      <c r="F15" s="25"/>
      <c r="G15" s="25"/>
      <c r="H15" s="25"/>
      <c r="I15" s="25">
        <f t="shared" si="0"/>
        <v>0</v>
      </c>
      <c r="J15" s="64"/>
      <c r="K15" s="67"/>
    </row>
    <row r="16" spans="2:11" ht="21.75" customHeight="1">
      <c r="B16" s="331"/>
      <c r="C16" s="83" t="s">
        <v>69</v>
      </c>
      <c r="D16" s="25"/>
      <c r="E16" s="25"/>
      <c r="F16" s="25"/>
      <c r="G16" s="25"/>
      <c r="H16" s="25"/>
      <c r="I16" s="25">
        <f t="shared" si="0"/>
        <v>0</v>
      </c>
      <c r="J16" s="64"/>
      <c r="K16" s="67"/>
    </row>
    <row r="17" spans="2:11" ht="21.75" customHeight="1">
      <c r="B17" s="331"/>
      <c r="C17" s="83" t="s">
        <v>70</v>
      </c>
      <c r="D17" s="24"/>
      <c r="E17" s="24"/>
      <c r="F17" s="24"/>
      <c r="G17" s="24"/>
      <c r="H17" s="24"/>
      <c r="I17" s="25">
        <f t="shared" si="0"/>
        <v>0</v>
      </c>
      <c r="J17" s="64"/>
      <c r="K17" s="67"/>
    </row>
    <row r="18" spans="2:11" ht="21.75" customHeight="1">
      <c r="B18" s="331"/>
      <c r="C18" s="83" t="s">
        <v>71</v>
      </c>
      <c r="D18" s="25"/>
      <c r="E18" s="25"/>
      <c r="F18" s="25"/>
      <c r="G18" s="25"/>
      <c r="H18" s="25"/>
      <c r="I18" s="25">
        <f t="shared" si="0"/>
        <v>0</v>
      </c>
      <c r="J18" s="64"/>
      <c r="K18" s="67"/>
    </row>
    <row r="19" spans="2:11" ht="21.75" customHeight="1">
      <c r="B19" s="331"/>
      <c r="C19" s="83" t="s">
        <v>72</v>
      </c>
      <c r="D19" s="25"/>
      <c r="E19" s="25"/>
      <c r="F19" s="25"/>
      <c r="G19" s="25"/>
      <c r="H19" s="25"/>
      <c r="I19" s="25">
        <f t="shared" si="0"/>
        <v>0</v>
      </c>
      <c r="J19" s="64"/>
      <c r="K19" s="67"/>
    </row>
    <row r="20" spans="2:11" ht="21.75" customHeight="1">
      <c r="B20" s="331"/>
      <c r="C20" s="25"/>
      <c r="D20" s="25"/>
      <c r="E20" s="25"/>
      <c r="F20" s="25"/>
      <c r="G20" s="25"/>
      <c r="H20" s="25"/>
      <c r="I20" s="25"/>
      <c r="J20" s="64"/>
      <c r="K20" s="67"/>
    </row>
    <row r="21" spans="2:11" ht="21.75" customHeight="1">
      <c r="B21" s="331"/>
      <c r="C21" s="25" t="s">
        <v>73</v>
      </c>
      <c r="D21" s="25"/>
      <c r="E21" s="25"/>
      <c r="F21" s="25"/>
      <c r="G21" s="25"/>
      <c r="H21" s="25"/>
      <c r="I21" s="25"/>
      <c r="J21" s="64"/>
      <c r="K21" s="67"/>
    </row>
    <row r="22" spans="2:11" ht="21.75" customHeight="1">
      <c r="B22" s="331"/>
      <c r="C22" s="83" t="s">
        <v>74</v>
      </c>
      <c r="D22" s="25"/>
      <c r="E22" s="25"/>
      <c r="F22" s="25"/>
      <c r="G22" s="25"/>
      <c r="H22" s="25"/>
      <c r="I22" s="25">
        <f>SUM(D22:H22)</f>
        <v>0</v>
      </c>
      <c r="J22" s="64"/>
      <c r="K22" s="67"/>
    </row>
    <row r="23" spans="2:11" ht="21.75" customHeight="1">
      <c r="B23" s="331"/>
      <c r="C23" s="83" t="s">
        <v>75</v>
      </c>
      <c r="D23" s="25"/>
      <c r="E23" s="25"/>
      <c r="F23" s="25"/>
      <c r="G23" s="25"/>
      <c r="H23" s="25"/>
      <c r="I23" s="25">
        <f>SUM(D23:H23)</f>
        <v>0</v>
      </c>
      <c r="J23" s="64"/>
      <c r="K23" s="67"/>
    </row>
    <row r="24" spans="2:11" ht="21.75" customHeight="1">
      <c r="B24" s="331"/>
      <c r="C24" s="83" t="s">
        <v>76</v>
      </c>
      <c r="D24" s="25"/>
      <c r="E24" s="25"/>
      <c r="F24" s="25"/>
      <c r="G24" s="25"/>
      <c r="H24" s="25"/>
      <c r="I24" s="25">
        <f>SUM(D24:H24)</f>
        <v>0</v>
      </c>
      <c r="J24" s="64"/>
      <c r="K24" s="67"/>
    </row>
    <row r="25" spans="2:11" ht="21.75" customHeight="1">
      <c r="B25" s="331"/>
      <c r="C25" s="83" t="s">
        <v>77</v>
      </c>
      <c r="D25" s="25"/>
      <c r="E25" s="25"/>
      <c r="F25" s="25"/>
      <c r="G25" s="25"/>
      <c r="H25" s="25"/>
      <c r="I25" s="25">
        <f>SUM(D25:H25)</f>
        <v>0</v>
      </c>
      <c r="J25" s="64"/>
      <c r="K25" s="67"/>
    </row>
    <row r="26" spans="2:11" ht="21.75" customHeight="1">
      <c r="B26" s="331"/>
      <c r="C26" s="83" t="s">
        <v>78</v>
      </c>
      <c r="D26" s="25"/>
      <c r="E26" s="25"/>
      <c r="F26" s="25"/>
      <c r="G26" s="25"/>
      <c r="H26" s="25"/>
      <c r="I26" s="25">
        <f>SUM(D26:H26)</f>
        <v>0</v>
      </c>
      <c r="J26" s="64"/>
      <c r="K26" s="67"/>
    </row>
    <row r="27" spans="2:11" ht="21.75" customHeight="1">
      <c r="B27" s="331"/>
      <c r="C27" s="25"/>
      <c r="D27" s="25"/>
      <c r="E27" s="25"/>
      <c r="F27" s="25"/>
      <c r="G27" s="25"/>
      <c r="H27" s="25"/>
      <c r="I27" s="25"/>
      <c r="J27" s="64"/>
      <c r="K27" s="67"/>
    </row>
    <row r="28" spans="2:11" ht="21.75" customHeight="1">
      <c r="B28" s="331"/>
      <c r="C28" s="25" t="s">
        <v>44</v>
      </c>
      <c r="D28" s="25"/>
      <c r="E28" s="25"/>
      <c r="F28" s="25"/>
      <c r="G28" s="25"/>
      <c r="H28" s="25"/>
      <c r="I28" s="25"/>
      <c r="J28" s="64"/>
      <c r="K28" s="67"/>
    </row>
    <row r="29" spans="2:11" ht="21.75" customHeight="1">
      <c r="B29" s="331"/>
      <c r="C29" s="83" t="s">
        <v>79</v>
      </c>
      <c r="D29" s="25"/>
      <c r="E29" s="25"/>
      <c r="F29" s="25"/>
      <c r="G29" s="25"/>
      <c r="H29" s="25"/>
      <c r="I29" s="25">
        <f aca="true" t="shared" si="1" ref="I29:I40">SUM(D29:H29)</f>
        <v>0</v>
      </c>
      <c r="J29" s="64"/>
      <c r="K29" s="67"/>
    </row>
    <row r="30" spans="2:11" ht="21.75" customHeight="1">
      <c r="B30" s="331"/>
      <c r="C30" s="83" t="s">
        <v>80</v>
      </c>
      <c r="D30" s="25"/>
      <c r="E30" s="25"/>
      <c r="F30" s="25"/>
      <c r="G30" s="25"/>
      <c r="H30" s="25"/>
      <c r="I30" s="25">
        <f t="shared" si="1"/>
        <v>0</v>
      </c>
      <c r="J30" s="64"/>
      <c r="K30" s="67"/>
    </row>
    <row r="31" spans="2:11" ht="21.75" customHeight="1">
      <c r="B31" s="331"/>
      <c r="C31" s="83" t="s">
        <v>81</v>
      </c>
      <c r="D31" s="25"/>
      <c r="E31" s="25"/>
      <c r="F31" s="25"/>
      <c r="G31" s="25"/>
      <c r="H31" s="25"/>
      <c r="I31" s="25">
        <f t="shared" si="1"/>
        <v>0</v>
      </c>
      <c r="J31" s="64"/>
      <c r="K31" s="67"/>
    </row>
    <row r="32" spans="2:11" ht="21.75" customHeight="1">
      <c r="B32" s="331"/>
      <c r="C32" s="83" t="s">
        <v>209</v>
      </c>
      <c r="D32" s="25"/>
      <c r="E32" s="25"/>
      <c r="F32" s="25"/>
      <c r="G32" s="25"/>
      <c r="H32" s="25"/>
      <c r="I32" s="25">
        <f t="shared" si="1"/>
        <v>0</v>
      </c>
      <c r="J32" s="64" t="s">
        <v>208</v>
      </c>
      <c r="K32" s="67"/>
    </row>
    <row r="33" spans="2:11" ht="21.75" customHeight="1">
      <c r="B33" s="331"/>
      <c r="C33" s="83" t="s">
        <v>83</v>
      </c>
      <c r="D33" s="25"/>
      <c r="E33" s="25"/>
      <c r="F33" s="25"/>
      <c r="G33" s="25"/>
      <c r="H33" s="25"/>
      <c r="I33" s="25">
        <f t="shared" si="1"/>
        <v>0</v>
      </c>
      <c r="J33" s="64"/>
      <c r="K33" s="67"/>
    </row>
    <row r="34" spans="2:11" ht="21.75" customHeight="1">
      <c r="B34" s="331"/>
      <c r="C34" s="83" t="s">
        <v>84</v>
      </c>
      <c r="D34" s="25"/>
      <c r="E34" s="25"/>
      <c r="F34" s="25"/>
      <c r="G34" s="25"/>
      <c r="H34" s="25"/>
      <c r="I34" s="25">
        <f t="shared" si="1"/>
        <v>0</v>
      </c>
      <c r="J34" s="64"/>
      <c r="K34" s="67"/>
    </row>
    <row r="35" spans="2:11" ht="21.75" customHeight="1">
      <c r="B35" s="331"/>
      <c r="C35" s="83" t="s">
        <v>85</v>
      </c>
      <c r="D35" s="25"/>
      <c r="E35" s="25"/>
      <c r="F35" s="25"/>
      <c r="G35" s="25"/>
      <c r="H35" s="25"/>
      <c r="I35" s="25">
        <f t="shared" si="1"/>
        <v>0</v>
      </c>
      <c r="J35" s="64"/>
      <c r="K35" s="67"/>
    </row>
    <row r="36" spans="2:11" ht="21.75" customHeight="1">
      <c r="B36" s="331"/>
      <c r="C36" s="83" t="s">
        <v>86</v>
      </c>
      <c r="D36" s="25"/>
      <c r="E36" s="25"/>
      <c r="F36" s="25"/>
      <c r="G36" s="25"/>
      <c r="H36" s="25"/>
      <c r="I36" s="25">
        <f t="shared" si="1"/>
        <v>0</v>
      </c>
      <c r="J36" s="64"/>
      <c r="K36" s="67"/>
    </row>
    <row r="37" spans="2:11" ht="21.75" customHeight="1">
      <c r="B37" s="331"/>
      <c r="C37" s="83" t="s">
        <v>87</v>
      </c>
      <c r="D37" s="25"/>
      <c r="E37" s="25"/>
      <c r="F37" s="25"/>
      <c r="G37" s="25"/>
      <c r="H37" s="25"/>
      <c r="I37" s="25">
        <f t="shared" si="1"/>
        <v>0</v>
      </c>
      <c r="J37" s="64"/>
      <c r="K37" s="67"/>
    </row>
    <row r="38" spans="2:11" ht="21.75" customHeight="1">
      <c r="B38" s="331"/>
      <c r="C38" s="83" t="s">
        <v>210</v>
      </c>
      <c r="D38" s="25"/>
      <c r="E38" s="25"/>
      <c r="F38" s="25"/>
      <c r="G38" s="25"/>
      <c r="H38" s="25"/>
      <c r="I38" s="25">
        <f t="shared" si="1"/>
        <v>0</v>
      </c>
      <c r="J38" s="64"/>
      <c r="K38" s="67"/>
    </row>
    <row r="39" spans="2:11" ht="21.75" customHeight="1">
      <c r="B39" s="331"/>
      <c r="C39" s="83" t="s">
        <v>342</v>
      </c>
      <c r="D39" s="25"/>
      <c r="E39" s="25"/>
      <c r="F39" s="25"/>
      <c r="G39" s="25"/>
      <c r="H39" s="25"/>
      <c r="I39" s="25">
        <f t="shared" si="1"/>
        <v>0</v>
      </c>
      <c r="J39" s="64"/>
      <c r="K39" s="67"/>
    </row>
    <row r="40" spans="2:11" ht="21.75" customHeight="1">
      <c r="B40" s="331"/>
      <c r="C40" s="83" t="s">
        <v>343</v>
      </c>
      <c r="D40" s="25"/>
      <c r="E40" s="25"/>
      <c r="F40" s="25"/>
      <c r="G40" s="25"/>
      <c r="H40" s="25"/>
      <c r="I40" s="25">
        <f t="shared" si="1"/>
        <v>0</v>
      </c>
      <c r="J40" s="64"/>
      <c r="K40" s="67"/>
    </row>
    <row r="41" spans="2:11" ht="21.75" customHeight="1">
      <c r="B41" s="331"/>
      <c r="C41" s="83"/>
      <c r="D41" s="25"/>
      <c r="E41" s="25"/>
      <c r="F41" s="25"/>
      <c r="G41" s="25"/>
      <c r="H41" s="25"/>
      <c r="I41" s="25"/>
      <c r="J41" s="64"/>
      <c r="K41" s="67"/>
    </row>
    <row r="42" spans="2:11" ht="21.75" customHeight="1">
      <c r="B42" s="331"/>
      <c r="C42" s="25" t="s">
        <v>82</v>
      </c>
      <c r="D42" s="28"/>
      <c r="E42" s="28"/>
      <c r="F42" s="28"/>
      <c r="G42" s="28"/>
      <c r="H42" s="28"/>
      <c r="I42" s="25"/>
      <c r="J42" s="64"/>
      <c r="K42" s="67"/>
    </row>
    <row r="43" spans="2:11" ht="21.75" customHeight="1">
      <c r="B43" s="331"/>
      <c r="C43" s="83" t="s">
        <v>211</v>
      </c>
      <c r="D43" s="28"/>
      <c r="E43" s="28"/>
      <c r="F43" s="28"/>
      <c r="G43" s="28"/>
      <c r="H43" s="28"/>
      <c r="I43" s="25">
        <f aca="true" t="shared" si="2" ref="I43:I48">SUM(D43:H43)</f>
        <v>0</v>
      </c>
      <c r="J43" s="64"/>
      <c r="K43" s="67"/>
    </row>
    <row r="44" spans="2:11" ht="21.75" customHeight="1">
      <c r="B44" s="331"/>
      <c r="C44" s="83" t="s">
        <v>212</v>
      </c>
      <c r="D44" s="25"/>
      <c r="E44" s="25"/>
      <c r="F44" s="25"/>
      <c r="G44" s="25"/>
      <c r="H44" s="25"/>
      <c r="I44" s="25">
        <f t="shared" si="2"/>
        <v>0</v>
      </c>
      <c r="J44" s="64"/>
      <c r="K44" s="67"/>
    </row>
    <row r="45" spans="2:11" ht="21.75" customHeight="1">
      <c r="B45" s="331"/>
      <c r="C45" s="83" t="s">
        <v>213</v>
      </c>
      <c r="D45" s="25"/>
      <c r="E45" s="25"/>
      <c r="F45" s="25"/>
      <c r="G45" s="25"/>
      <c r="H45" s="25"/>
      <c r="I45" s="25">
        <f t="shared" si="2"/>
        <v>0</v>
      </c>
      <c r="J45" s="64"/>
      <c r="K45" s="67"/>
    </row>
    <row r="46" spans="2:11" ht="21.75" customHeight="1">
      <c r="B46" s="331"/>
      <c r="C46" s="83" t="s">
        <v>214</v>
      </c>
      <c r="D46" s="25"/>
      <c r="E46" s="25"/>
      <c r="F46" s="25"/>
      <c r="G46" s="25"/>
      <c r="H46" s="25"/>
      <c r="I46" s="25">
        <f t="shared" si="2"/>
        <v>0</v>
      </c>
      <c r="J46" s="64"/>
      <c r="K46" s="67"/>
    </row>
    <row r="47" spans="2:11" ht="21.75" customHeight="1">
      <c r="B47" s="331"/>
      <c r="C47" s="83" t="s">
        <v>215</v>
      </c>
      <c r="D47" s="25"/>
      <c r="E47" s="25"/>
      <c r="F47" s="25"/>
      <c r="G47" s="25"/>
      <c r="H47" s="25"/>
      <c r="I47" s="25">
        <f t="shared" si="2"/>
        <v>0</v>
      </c>
      <c r="J47" s="64"/>
      <c r="K47" s="67"/>
    </row>
    <row r="48" spans="2:11" ht="21.75" customHeight="1">
      <c r="B48" s="331"/>
      <c r="C48" s="84" t="s">
        <v>216</v>
      </c>
      <c r="D48" s="25"/>
      <c r="E48" s="25"/>
      <c r="F48" s="25"/>
      <c r="G48" s="25"/>
      <c r="H48" s="25"/>
      <c r="I48" s="25">
        <f t="shared" si="2"/>
        <v>0</v>
      </c>
      <c r="J48" s="64"/>
      <c r="K48" s="67"/>
    </row>
    <row r="49" spans="2:11" ht="21.75" customHeight="1">
      <c r="B49" s="331"/>
      <c r="C49" s="84"/>
      <c r="D49" s="25"/>
      <c r="E49" s="25"/>
      <c r="F49" s="25"/>
      <c r="G49" s="25"/>
      <c r="H49" s="25"/>
      <c r="I49" s="25"/>
      <c r="J49" s="64"/>
      <c r="K49" s="67"/>
    </row>
    <row r="50" spans="2:11" ht="21.75" customHeight="1">
      <c r="B50" s="331"/>
      <c r="C50" s="84" t="s">
        <v>221</v>
      </c>
      <c r="D50" s="25"/>
      <c r="E50" s="25"/>
      <c r="F50" s="25"/>
      <c r="G50" s="25"/>
      <c r="H50" s="25"/>
      <c r="I50" s="25">
        <f>SUM(D50:H50)</f>
        <v>0</v>
      </c>
      <c r="J50" s="64"/>
      <c r="K50" s="67"/>
    </row>
    <row r="51" spans="2:11" ht="21.75" customHeight="1" thickBot="1">
      <c r="B51" s="331"/>
      <c r="C51" s="83"/>
      <c r="D51" s="25"/>
      <c r="E51" s="25"/>
      <c r="F51" s="25"/>
      <c r="G51" s="25"/>
      <c r="H51" s="25"/>
      <c r="I51" s="25"/>
      <c r="J51" s="64"/>
      <c r="K51" s="67"/>
    </row>
    <row r="52" spans="2:11" ht="21.75" customHeight="1">
      <c r="B52" s="139" t="s">
        <v>2</v>
      </c>
      <c r="C52" s="139"/>
      <c r="D52" s="140">
        <f>SUM(D9:D51)</f>
        <v>0</v>
      </c>
      <c r="E52" s="140">
        <f>SUM(E9:E51)</f>
        <v>0</v>
      </c>
      <c r="F52" s="140">
        <f>SUM(F9:F51)</f>
        <v>0</v>
      </c>
      <c r="G52" s="140">
        <f>SUM(G9:G51)</f>
        <v>0</v>
      </c>
      <c r="H52" s="140">
        <f>SUM(H9:H51)</f>
        <v>0</v>
      </c>
      <c r="I52" s="140">
        <f>SUM(D52:H52)</f>
        <v>0</v>
      </c>
      <c r="J52" s="141"/>
      <c r="K52" s="142"/>
    </row>
    <row r="53" spans="2:11" ht="21.75" customHeight="1">
      <c r="B53" s="3"/>
      <c r="C53" s="3"/>
      <c r="D53" s="3"/>
      <c r="E53" s="3"/>
      <c r="F53" s="3"/>
      <c r="G53" s="3"/>
      <c r="H53" s="3"/>
      <c r="I53" s="3"/>
      <c r="J53" s="3"/>
      <c r="K53" s="3"/>
    </row>
    <row r="54" spans="2:11" ht="21.75" customHeight="1">
      <c r="B54" s="3"/>
      <c r="C54" s="3"/>
      <c r="D54" s="3"/>
      <c r="E54" s="3"/>
      <c r="F54" s="3"/>
      <c r="G54" s="3"/>
      <c r="H54" s="3"/>
      <c r="I54" s="3"/>
      <c r="J54" s="3"/>
      <c r="K54" s="3"/>
    </row>
    <row r="55" spans="2:11" ht="21.75" customHeight="1">
      <c r="B55" s="327" t="s">
        <v>59</v>
      </c>
      <c r="C55" s="327"/>
      <c r="D55" s="327"/>
      <c r="E55" s="327"/>
      <c r="F55" s="327"/>
      <c r="G55" s="327"/>
      <c r="H55" s="327"/>
      <c r="I55" s="327"/>
      <c r="J55" s="327"/>
      <c r="K55" s="327"/>
    </row>
    <row r="56" spans="2:11" ht="21.75" customHeight="1">
      <c r="B56" s="69"/>
      <c r="C56" s="7"/>
      <c r="D56" s="7"/>
      <c r="E56" s="7"/>
      <c r="F56" s="7"/>
      <c r="G56" s="7"/>
      <c r="H56" s="7"/>
      <c r="I56" s="7"/>
      <c r="J56" s="7"/>
      <c r="K56" s="48"/>
    </row>
    <row r="57" spans="2:11" ht="21.75" customHeight="1">
      <c r="B57" s="47" t="s">
        <v>220</v>
      </c>
      <c r="C57" s="7"/>
      <c r="D57" s="21"/>
      <c r="E57" s="7"/>
      <c r="F57" s="7"/>
      <c r="G57" s="7"/>
      <c r="H57" s="7"/>
      <c r="I57" s="7"/>
      <c r="J57" s="7"/>
      <c r="K57" s="48"/>
    </row>
    <row r="58" spans="2:11" ht="21.75" customHeight="1">
      <c r="B58" s="75" t="s">
        <v>217</v>
      </c>
      <c r="C58" s="7"/>
      <c r="D58" s="22"/>
      <c r="E58" s="22"/>
      <c r="F58" s="7"/>
      <c r="G58" s="7"/>
      <c r="H58" s="7"/>
      <c r="I58" s="7"/>
      <c r="J58" s="7"/>
      <c r="K58" s="48"/>
    </row>
    <row r="59" spans="2:11" ht="21.75" customHeight="1">
      <c r="B59" s="41" t="s">
        <v>218</v>
      </c>
      <c r="C59" s="33"/>
      <c r="D59" s="33"/>
      <c r="E59" s="33"/>
      <c r="F59" s="8"/>
      <c r="G59" s="8"/>
      <c r="H59" s="8"/>
      <c r="I59" s="33"/>
      <c r="J59" s="33"/>
      <c r="K59" s="42"/>
    </row>
    <row r="60" spans="2:11" ht="21.75" customHeight="1">
      <c r="B60" s="41"/>
      <c r="C60" s="33"/>
      <c r="D60" s="33"/>
      <c r="E60" s="33"/>
      <c r="F60" s="8"/>
      <c r="G60" s="8"/>
      <c r="H60" s="8"/>
      <c r="I60" s="33"/>
      <c r="J60" s="33"/>
      <c r="K60" s="42"/>
    </row>
    <row r="61" spans="2:11" ht="21.75" customHeight="1">
      <c r="B61" s="41"/>
      <c r="C61" s="33"/>
      <c r="D61" s="51"/>
      <c r="E61" s="51"/>
      <c r="F61" s="8"/>
      <c r="G61" s="8"/>
      <c r="H61" s="8"/>
      <c r="I61" s="36"/>
      <c r="J61" s="36"/>
      <c r="K61" s="42"/>
    </row>
    <row r="62" spans="2:11" ht="21.75" customHeight="1">
      <c r="B62" s="41"/>
      <c r="C62" s="33"/>
      <c r="D62" s="51"/>
      <c r="E62" s="51"/>
      <c r="F62" s="8"/>
      <c r="G62" s="8"/>
      <c r="H62" s="8"/>
      <c r="I62" s="36"/>
      <c r="J62" s="36"/>
      <c r="K62" s="42"/>
    </row>
    <row r="63" spans="2:11" ht="21.75" customHeight="1">
      <c r="B63" s="41"/>
      <c r="C63" s="33"/>
      <c r="D63" s="51"/>
      <c r="E63" s="51"/>
      <c r="F63" s="8"/>
      <c r="G63" s="8"/>
      <c r="H63" s="8"/>
      <c r="I63" s="33"/>
      <c r="J63" s="33"/>
      <c r="K63" s="42"/>
    </row>
    <row r="64" spans="2:11" ht="21.75" customHeight="1">
      <c r="B64" s="41"/>
      <c r="C64" s="33"/>
      <c r="D64" s="51"/>
      <c r="E64" s="51"/>
      <c r="F64" s="8"/>
      <c r="G64" s="8"/>
      <c r="H64" s="8"/>
      <c r="I64" s="36"/>
      <c r="J64" s="36"/>
      <c r="K64" s="42"/>
    </row>
    <row r="65" spans="2:11" ht="21.75" customHeight="1">
      <c r="B65" s="41"/>
      <c r="C65" s="33"/>
      <c r="D65" s="51"/>
      <c r="E65" s="51"/>
      <c r="F65" s="8"/>
      <c r="G65" s="8"/>
      <c r="H65" s="8"/>
      <c r="I65" s="36"/>
      <c r="J65" s="36"/>
      <c r="K65" s="42"/>
    </row>
    <row r="66" spans="2:11" ht="21.75" customHeight="1">
      <c r="B66" s="43"/>
      <c r="C66" s="44"/>
      <c r="D66" s="44"/>
      <c r="E66" s="44"/>
      <c r="F66" s="44"/>
      <c r="G66" s="44"/>
      <c r="H66" s="44"/>
      <c r="I66" s="44"/>
      <c r="J66" s="44"/>
      <c r="K66" s="45"/>
    </row>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sheetData>
  <sheetProtection/>
  <mergeCells count="7">
    <mergeCell ref="I5:I8"/>
    <mergeCell ref="J5:K8"/>
    <mergeCell ref="B9:B51"/>
    <mergeCell ref="B55:K55"/>
    <mergeCell ref="B5:B8"/>
    <mergeCell ref="C5:C8"/>
    <mergeCell ref="D5:H5"/>
  </mergeCells>
  <printOptions/>
  <pageMargins left="0.25" right="0.25" top="0.75" bottom="0.75" header="0.3" footer="0.3"/>
  <pageSetup horizontalDpi="600" verticalDpi="600" orientation="portrait" paperSize="9" scale="49" r:id="rId1"/>
</worksheet>
</file>

<file path=xl/worksheets/sheet7.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H15" sqref="H15"/>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224</v>
      </c>
      <c r="C2" s="10"/>
      <c r="D2" s="10"/>
      <c r="E2" s="10"/>
      <c r="F2" s="10"/>
      <c r="G2" s="10"/>
      <c r="H2" s="10"/>
      <c r="I2" s="10"/>
      <c r="J2" s="10"/>
      <c r="K2" s="10"/>
    </row>
    <row r="3" spans="2:11" ht="21.75" customHeight="1">
      <c r="B3" s="19"/>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117" t="s">
        <v>13</v>
      </c>
      <c r="E6" s="117" t="s">
        <v>14</v>
      </c>
      <c r="F6" s="117" t="s">
        <v>15</v>
      </c>
      <c r="G6" s="117" t="s">
        <v>16</v>
      </c>
      <c r="H6" s="117" t="s">
        <v>17</v>
      </c>
      <c r="I6" s="327"/>
      <c r="J6" s="327"/>
      <c r="K6" s="327"/>
    </row>
    <row r="7" spans="2:11" ht="21.75" customHeight="1">
      <c r="B7" s="327"/>
      <c r="C7" s="327"/>
      <c r="D7" s="117" t="s">
        <v>185</v>
      </c>
      <c r="E7" s="292" t="s">
        <v>186</v>
      </c>
      <c r="F7" s="292" t="s">
        <v>187</v>
      </c>
      <c r="G7" s="292" t="s">
        <v>188</v>
      </c>
      <c r="H7" s="292" t="s">
        <v>189</v>
      </c>
      <c r="I7" s="327"/>
      <c r="J7" s="327"/>
      <c r="K7" s="327"/>
    </row>
    <row r="8" spans="2:11" ht="21.75" customHeight="1">
      <c r="B8" s="327"/>
      <c r="C8" s="327"/>
      <c r="D8" s="117" t="s">
        <v>190</v>
      </c>
      <c r="E8" s="292" t="s">
        <v>191</v>
      </c>
      <c r="F8" s="292" t="s">
        <v>192</v>
      </c>
      <c r="G8" s="292" t="s">
        <v>193</v>
      </c>
      <c r="H8" s="292" t="s">
        <v>194</v>
      </c>
      <c r="I8" s="327"/>
      <c r="J8" s="327"/>
      <c r="K8" s="327"/>
    </row>
    <row r="9" spans="2:11" ht="21.75" customHeight="1">
      <c r="B9" s="324" t="s">
        <v>222</v>
      </c>
      <c r="C9" s="72" t="s">
        <v>118</v>
      </c>
      <c r="D9" s="73"/>
      <c r="E9" s="73"/>
      <c r="F9" s="73"/>
      <c r="G9" s="73"/>
      <c r="H9" s="73"/>
      <c r="I9" s="73">
        <f>SUM(D9:H9)</f>
        <v>0</v>
      </c>
      <c r="J9" s="93"/>
      <c r="K9" s="94"/>
    </row>
    <row r="10" spans="2:11" ht="21.75" customHeight="1">
      <c r="B10" s="331"/>
      <c r="C10" s="73" t="s">
        <v>119</v>
      </c>
      <c r="D10" s="73"/>
      <c r="E10" s="73"/>
      <c r="F10" s="73"/>
      <c r="G10" s="73"/>
      <c r="H10" s="73"/>
      <c r="I10" s="73">
        <f>SUM(D10:H10)</f>
        <v>0</v>
      </c>
      <c r="J10" s="93"/>
      <c r="K10" s="94"/>
    </row>
    <row r="11" spans="2:11" ht="21.75" customHeight="1">
      <c r="B11" s="331"/>
      <c r="C11" s="73" t="s">
        <v>128</v>
      </c>
      <c r="D11" s="73"/>
      <c r="E11" s="73"/>
      <c r="F11" s="73"/>
      <c r="G11" s="73"/>
      <c r="H11" s="73"/>
      <c r="I11" s="73">
        <f>SUM(D11:H11)</f>
        <v>0</v>
      </c>
      <c r="J11" s="93" t="s">
        <v>225</v>
      </c>
      <c r="K11" s="94"/>
    </row>
    <row r="12" spans="2:11" ht="21.75" customHeight="1">
      <c r="B12" s="331"/>
      <c r="C12" s="74"/>
      <c r="D12" s="73"/>
      <c r="E12" s="73"/>
      <c r="F12" s="73"/>
      <c r="G12" s="73"/>
      <c r="H12" s="73"/>
      <c r="I12" s="73"/>
      <c r="J12" s="93"/>
      <c r="K12" s="94"/>
    </row>
    <row r="13" spans="2:11" ht="21.75" customHeight="1">
      <c r="B13" s="331"/>
      <c r="C13" s="73"/>
      <c r="D13" s="73"/>
      <c r="E13" s="73"/>
      <c r="F13" s="73"/>
      <c r="G13" s="73"/>
      <c r="H13" s="73"/>
      <c r="I13" s="73"/>
      <c r="J13" s="93"/>
      <c r="K13" s="94"/>
    </row>
    <row r="14" spans="2:11" ht="21.75" customHeight="1">
      <c r="B14" s="331"/>
      <c r="C14" s="73"/>
      <c r="D14" s="73"/>
      <c r="E14" s="73"/>
      <c r="F14" s="73"/>
      <c r="G14" s="73"/>
      <c r="H14" s="73"/>
      <c r="I14" s="73"/>
      <c r="J14" s="93"/>
      <c r="K14" s="94"/>
    </row>
    <row r="15" spans="2:11" ht="21.75" customHeight="1">
      <c r="B15" s="331"/>
      <c r="C15" s="73"/>
      <c r="D15" s="73"/>
      <c r="E15" s="73"/>
      <c r="F15" s="73"/>
      <c r="G15" s="73"/>
      <c r="H15" s="73"/>
      <c r="I15" s="73"/>
      <c r="J15" s="93"/>
      <c r="K15" s="94"/>
    </row>
    <row r="16" spans="2:11" ht="21.75" customHeight="1">
      <c r="B16" s="331"/>
      <c r="C16" s="73"/>
      <c r="D16" s="73"/>
      <c r="E16" s="73"/>
      <c r="F16" s="73"/>
      <c r="G16" s="73"/>
      <c r="H16" s="73"/>
      <c r="I16" s="73"/>
      <c r="J16" s="93"/>
      <c r="K16" s="94"/>
    </row>
    <row r="17" spans="2:11" ht="21.75" customHeight="1">
      <c r="B17" s="331"/>
      <c r="C17" s="73"/>
      <c r="D17" s="73"/>
      <c r="E17" s="73"/>
      <c r="F17" s="73"/>
      <c r="G17" s="73"/>
      <c r="H17" s="73"/>
      <c r="I17" s="73"/>
      <c r="J17" s="93"/>
      <c r="K17" s="94"/>
    </row>
    <row r="18" spans="2:11" ht="21.75" customHeight="1">
      <c r="B18" s="331"/>
      <c r="C18" s="73"/>
      <c r="D18" s="73"/>
      <c r="E18" s="73"/>
      <c r="F18" s="73"/>
      <c r="G18" s="73"/>
      <c r="H18" s="73"/>
      <c r="I18" s="73"/>
      <c r="J18" s="93"/>
      <c r="K18" s="94"/>
    </row>
    <row r="19" spans="2:11" ht="21.75" customHeight="1">
      <c r="B19" s="331"/>
      <c r="C19" s="73"/>
      <c r="D19" s="73"/>
      <c r="E19" s="73"/>
      <c r="F19" s="73"/>
      <c r="G19" s="73"/>
      <c r="H19" s="73"/>
      <c r="I19" s="73"/>
      <c r="J19" s="93"/>
      <c r="K19" s="94"/>
    </row>
    <row r="20" spans="2:11" ht="21.75" customHeight="1">
      <c r="B20" s="331"/>
      <c r="C20" s="73"/>
      <c r="D20" s="73"/>
      <c r="E20" s="73"/>
      <c r="F20" s="73"/>
      <c r="G20" s="73"/>
      <c r="H20" s="73"/>
      <c r="I20" s="73"/>
      <c r="J20" s="93"/>
      <c r="K20" s="94"/>
    </row>
    <row r="21" spans="2:11" ht="21.75" customHeight="1">
      <c r="B21" s="331"/>
      <c r="C21" s="73"/>
      <c r="D21" s="73"/>
      <c r="E21" s="73"/>
      <c r="F21" s="73"/>
      <c r="G21" s="73"/>
      <c r="H21" s="73"/>
      <c r="I21" s="73"/>
      <c r="J21" s="93"/>
      <c r="K21" s="94"/>
    </row>
    <row r="22" spans="2:11" ht="21.75" customHeight="1">
      <c r="B22" s="331"/>
      <c r="C22" s="73"/>
      <c r="D22" s="73"/>
      <c r="E22" s="73"/>
      <c r="F22" s="73"/>
      <c r="G22" s="73"/>
      <c r="H22" s="73"/>
      <c r="I22" s="73"/>
      <c r="J22" s="93"/>
      <c r="K22" s="94"/>
    </row>
    <row r="23" spans="2:11" ht="21.75" customHeight="1">
      <c r="B23" s="331"/>
      <c r="C23" s="73"/>
      <c r="D23" s="73"/>
      <c r="E23" s="73"/>
      <c r="F23" s="73"/>
      <c r="G23" s="73"/>
      <c r="H23" s="73"/>
      <c r="I23" s="73"/>
      <c r="J23" s="93"/>
      <c r="K23" s="94"/>
    </row>
    <row r="24" spans="2:11" ht="21.75" customHeight="1">
      <c r="B24" s="331"/>
      <c r="C24" s="73"/>
      <c r="D24" s="73"/>
      <c r="E24" s="73"/>
      <c r="F24" s="73"/>
      <c r="G24" s="73"/>
      <c r="H24" s="73"/>
      <c r="I24" s="73"/>
      <c r="J24" s="93"/>
      <c r="K24" s="94"/>
    </row>
    <row r="25" spans="2:11" ht="21.75" customHeight="1">
      <c r="B25" s="331"/>
      <c r="C25" s="73"/>
      <c r="D25" s="73"/>
      <c r="E25" s="73"/>
      <c r="F25" s="73"/>
      <c r="G25" s="73"/>
      <c r="H25" s="73"/>
      <c r="I25" s="73"/>
      <c r="J25" s="93"/>
      <c r="K25" s="94"/>
    </row>
    <row r="26" spans="2:11" ht="21.75" customHeight="1">
      <c r="B26" s="331"/>
      <c r="C26" s="73"/>
      <c r="D26" s="73"/>
      <c r="E26" s="73"/>
      <c r="F26" s="73"/>
      <c r="G26" s="73"/>
      <c r="H26" s="73"/>
      <c r="I26" s="73"/>
      <c r="J26" s="93"/>
      <c r="K26" s="94"/>
    </row>
    <row r="27" spans="2:11" ht="21.75" customHeight="1">
      <c r="B27" s="331"/>
      <c r="C27" s="73"/>
      <c r="D27" s="73"/>
      <c r="E27" s="73"/>
      <c r="F27" s="73"/>
      <c r="G27" s="73"/>
      <c r="H27" s="73"/>
      <c r="I27" s="73"/>
      <c r="J27" s="93"/>
      <c r="K27" s="94"/>
    </row>
    <row r="28" spans="2:11" ht="21.75" customHeight="1">
      <c r="B28" s="331"/>
      <c r="C28" s="73"/>
      <c r="D28" s="73"/>
      <c r="E28" s="73"/>
      <c r="F28" s="73"/>
      <c r="G28" s="73"/>
      <c r="H28" s="73"/>
      <c r="I28" s="73"/>
      <c r="J28" s="93"/>
      <c r="K28" s="94"/>
    </row>
    <row r="29" spans="2:11" ht="21.75" customHeight="1">
      <c r="B29" s="331"/>
      <c r="C29" s="73"/>
      <c r="D29" s="73"/>
      <c r="E29" s="73"/>
      <c r="F29" s="73"/>
      <c r="G29" s="73"/>
      <c r="H29" s="73"/>
      <c r="I29" s="73"/>
      <c r="J29" s="93"/>
      <c r="K29" s="94"/>
    </row>
    <row r="30" spans="2:11" ht="21.75" customHeight="1">
      <c r="B30" s="331"/>
      <c r="C30" s="73"/>
      <c r="D30" s="73"/>
      <c r="E30" s="73"/>
      <c r="F30" s="73"/>
      <c r="G30" s="73"/>
      <c r="H30" s="73"/>
      <c r="I30" s="73"/>
      <c r="J30" s="93"/>
      <c r="K30" s="94"/>
    </row>
    <row r="31" spans="2:11" ht="21.75" customHeight="1">
      <c r="B31" s="331"/>
      <c r="C31" s="73"/>
      <c r="D31" s="73"/>
      <c r="E31" s="73"/>
      <c r="F31" s="73"/>
      <c r="G31" s="73"/>
      <c r="H31" s="73"/>
      <c r="I31" s="73"/>
      <c r="J31" s="93"/>
      <c r="K31" s="94"/>
    </row>
    <row r="32" spans="2:11" ht="21.75" customHeight="1">
      <c r="B32" s="331"/>
      <c r="C32" s="73"/>
      <c r="D32" s="73"/>
      <c r="E32" s="73"/>
      <c r="F32" s="73"/>
      <c r="G32" s="73"/>
      <c r="H32" s="73"/>
      <c r="I32" s="73"/>
      <c r="J32" s="93"/>
      <c r="K32" s="94"/>
    </row>
    <row r="33" spans="2:11" ht="21.75" customHeight="1">
      <c r="B33" s="331"/>
      <c r="C33" s="73"/>
      <c r="D33" s="73"/>
      <c r="E33" s="73"/>
      <c r="F33" s="73"/>
      <c r="G33" s="73"/>
      <c r="H33" s="73"/>
      <c r="I33" s="73"/>
      <c r="J33" s="93"/>
      <c r="K33" s="94"/>
    </row>
    <row r="34" spans="2:11" ht="21.75" customHeight="1">
      <c r="B34" s="331"/>
      <c r="C34" s="73"/>
      <c r="D34" s="73"/>
      <c r="E34" s="73"/>
      <c r="F34" s="73"/>
      <c r="G34" s="73"/>
      <c r="H34" s="73"/>
      <c r="I34" s="73"/>
      <c r="J34" s="93"/>
      <c r="K34" s="94"/>
    </row>
    <row r="35" spans="2:11" ht="21.75" customHeight="1">
      <c r="B35" s="331"/>
      <c r="C35" s="73"/>
      <c r="D35" s="73"/>
      <c r="E35" s="73"/>
      <c r="F35" s="73"/>
      <c r="G35" s="73"/>
      <c r="H35" s="73"/>
      <c r="I35" s="73"/>
      <c r="J35" s="93"/>
      <c r="K35" s="94"/>
    </row>
    <row r="36" spans="2:11" ht="21.75" customHeight="1">
      <c r="B36" s="331"/>
      <c r="C36" s="73"/>
      <c r="D36" s="73"/>
      <c r="E36" s="73"/>
      <c r="F36" s="73"/>
      <c r="G36" s="73"/>
      <c r="H36" s="73"/>
      <c r="I36" s="73"/>
      <c r="J36" s="93"/>
      <c r="K36" s="94"/>
    </row>
    <row r="37" spans="2:11" ht="21.75" customHeight="1">
      <c r="B37" s="331"/>
      <c r="C37" s="73"/>
      <c r="D37" s="73"/>
      <c r="E37" s="73"/>
      <c r="F37" s="73"/>
      <c r="G37" s="73"/>
      <c r="H37" s="73"/>
      <c r="I37" s="73"/>
      <c r="J37" s="93"/>
      <c r="K37" s="94"/>
    </row>
    <row r="38" spans="2:11" ht="21.75" customHeight="1">
      <c r="B38" s="331"/>
      <c r="C38" s="73"/>
      <c r="D38" s="73"/>
      <c r="E38" s="73"/>
      <c r="F38" s="73"/>
      <c r="G38" s="73"/>
      <c r="H38" s="73"/>
      <c r="I38" s="73"/>
      <c r="J38" s="93"/>
      <c r="K38" s="94"/>
    </row>
    <row r="39" spans="2:11" ht="21.75" customHeight="1">
      <c r="B39" s="340"/>
      <c r="C39" s="73"/>
      <c r="D39" s="73"/>
      <c r="E39" s="73"/>
      <c r="F39" s="73"/>
      <c r="G39" s="73"/>
      <c r="H39" s="73"/>
      <c r="I39" s="73"/>
      <c r="J39" s="93"/>
      <c r="K39" s="94"/>
    </row>
    <row r="40" spans="2:11" ht="21.75" customHeight="1">
      <c r="B40" s="131" t="s">
        <v>2</v>
      </c>
      <c r="C40" s="131"/>
      <c r="D40" s="61">
        <f>SUM(D9:D39)</f>
        <v>0</v>
      </c>
      <c r="E40" s="61">
        <f>SUM(E9:E39)</f>
        <v>0</v>
      </c>
      <c r="F40" s="61">
        <f>SUM(F9:F39)</f>
        <v>0</v>
      </c>
      <c r="G40" s="61">
        <f>SUM(G9:G39)</f>
        <v>0</v>
      </c>
      <c r="H40" s="61">
        <f>SUM(H9:H39)</f>
        <v>0</v>
      </c>
      <c r="I40" s="61">
        <f>SUM(D40:H40)</f>
        <v>0</v>
      </c>
      <c r="J40" s="143"/>
      <c r="K40" s="144"/>
    </row>
    <row r="41" ht="21.75" customHeight="1"/>
    <row r="42" ht="21.75" customHeight="1"/>
    <row r="43" spans="2:11" ht="21.75" customHeight="1">
      <c r="B43" s="327" t="s">
        <v>59</v>
      </c>
      <c r="C43" s="327"/>
      <c r="D43" s="327"/>
      <c r="E43" s="327"/>
      <c r="F43" s="327"/>
      <c r="G43" s="327"/>
      <c r="H43" s="327"/>
      <c r="I43" s="327"/>
      <c r="J43" s="327"/>
      <c r="K43" s="327"/>
    </row>
    <row r="44" spans="2:11" ht="21.75" customHeight="1">
      <c r="B44" s="75"/>
      <c r="C44" s="11"/>
      <c r="D44" s="11"/>
      <c r="E44" s="11"/>
      <c r="F44" s="11"/>
      <c r="G44" s="11"/>
      <c r="H44" s="11"/>
      <c r="I44" s="11"/>
      <c r="J44" s="11"/>
      <c r="K44" s="76"/>
    </row>
    <row r="45" spans="2:11" ht="21.75" customHeight="1">
      <c r="B45" s="75" t="s">
        <v>99</v>
      </c>
      <c r="C45" s="11"/>
      <c r="D45" s="11"/>
      <c r="E45" s="11"/>
      <c r="F45" s="11"/>
      <c r="G45" s="11"/>
      <c r="H45" s="11"/>
      <c r="I45" s="11"/>
      <c r="J45" s="11"/>
      <c r="K45" s="76"/>
    </row>
    <row r="46" spans="2:11" ht="21.75" customHeight="1">
      <c r="B46" s="75" t="s">
        <v>226</v>
      </c>
      <c r="C46" s="11"/>
      <c r="D46" s="11"/>
      <c r="E46" s="11"/>
      <c r="F46" s="11"/>
      <c r="G46" s="11"/>
      <c r="H46" s="11"/>
      <c r="I46" s="11"/>
      <c r="J46" s="11"/>
      <c r="K46" s="76"/>
    </row>
    <row r="47" spans="2:11" ht="21.75" customHeight="1">
      <c r="B47" s="75" t="s">
        <v>182</v>
      </c>
      <c r="C47" s="12"/>
      <c r="D47" s="12"/>
      <c r="E47" s="12"/>
      <c r="F47" s="12"/>
      <c r="G47" s="12"/>
      <c r="H47" s="12"/>
      <c r="I47" s="12"/>
      <c r="J47" s="12"/>
      <c r="K47" s="76"/>
    </row>
    <row r="48" spans="2:11" ht="21.75" customHeight="1">
      <c r="B48" s="75"/>
      <c r="C48" s="13"/>
      <c r="D48" s="14"/>
      <c r="E48" s="14"/>
      <c r="F48" s="14"/>
      <c r="G48" s="14"/>
      <c r="H48" s="14"/>
      <c r="I48" s="14"/>
      <c r="J48" s="14"/>
      <c r="K48" s="76"/>
    </row>
    <row r="49" spans="2:11" ht="21.75" customHeight="1">
      <c r="B49" s="75"/>
      <c r="C49" s="13"/>
      <c r="D49" s="14"/>
      <c r="E49" s="14"/>
      <c r="F49" s="14"/>
      <c r="G49" s="14"/>
      <c r="H49" s="14"/>
      <c r="I49" s="14"/>
      <c r="J49" s="14"/>
      <c r="K49" s="76"/>
    </row>
    <row r="50" spans="2:11" ht="21.75" customHeight="1">
      <c r="B50" s="75"/>
      <c r="C50" s="13"/>
      <c r="D50" s="14"/>
      <c r="E50" s="14"/>
      <c r="F50" s="14"/>
      <c r="G50" s="14"/>
      <c r="H50" s="14"/>
      <c r="I50" s="14"/>
      <c r="J50" s="14"/>
      <c r="K50" s="76"/>
    </row>
    <row r="51" spans="2:11" ht="21.75" customHeight="1">
      <c r="B51" s="75"/>
      <c r="C51" s="13"/>
      <c r="D51" s="14"/>
      <c r="E51" s="14"/>
      <c r="F51" s="14"/>
      <c r="G51" s="14"/>
      <c r="H51" s="14"/>
      <c r="I51" s="14"/>
      <c r="J51" s="14"/>
      <c r="K51" s="76"/>
    </row>
    <row r="52" spans="2:11" ht="21.75" customHeight="1">
      <c r="B52" s="75"/>
      <c r="C52" s="13"/>
      <c r="D52" s="14"/>
      <c r="E52" s="14"/>
      <c r="F52" s="14"/>
      <c r="G52" s="14"/>
      <c r="H52" s="14"/>
      <c r="I52" s="14"/>
      <c r="J52" s="14"/>
      <c r="K52" s="76"/>
    </row>
    <row r="53" spans="2:11" ht="21.75" customHeight="1">
      <c r="B53" s="75"/>
      <c r="C53" s="15"/>
      <c r="D53" s="11"/>
      <c r="E53" s="11"/>
      <c r="F53" s="11"/>
      <c r="G53" s="11"/>
      <c r="H53" s="11"/>
      <c r="I53" s="16"/>
      <c r="J53" s="16"/>
      <c r="K53" s="76"/>
    </row>
    <row r="54" spans="2:11" ht="21.75" customHeight="1">
      <c r="B54" s="75"/>
      <c r="C54" s="11"/>
      <c r="D54" s="11"/>
      <c r="E54" s="11"/>
      <c r="F54" s="11"/>
      <c r="G54" s="11"/>
      <c r="H54" s="11"/>
      <c r="I54" s="11"/>
      <c r="J54" s="11"/>
      <c r="K54" s="76"/>
    </row>
    <row r="55" spans="2:11" ht="21.75" customHeight="1">
      <c r="B55" s="75"/>
      <c r="C55" s="11"/>
      <c r="D55" s="11"/>
      <c r="E55" s="11"/>
      <c r="F55" s="11"/>
      <c r="G55" s="11"/>
      <c r="H55" s="11"/>
      <c r="I55" s="16"/>
      <c r="J55" s="16"/>
      <c r="K55" s="76"/>
    </row>
    <row r="56" spans="2:11" ht="21.75" customHeight="1">
      <c r="B56" s="75"/>
      <c r="C56" s="11"/>
      <c r="D56" s="11"/>
      <c r="E56" s="11"/>
      <c r="F56" s="11"/>
      <c r="G56" s="11"/>
      <c r="H56" s="11"/>
      <c r="I56" s="11"/>
      <c r="J56" s="11"/>
      <c r="K56" s="76"/>
    </row>
    <row r="57" spans="2:11" ht="21.75" customHeight="1">
      <c r="B57" s="75"/>
      <c r="C57" s="11"/>
      <c r="D57" s="11"/>
      <c r="E57" s="11"/>
      <c r="F57" s="11"/>
      <c r="G57" s="11"/>
      <c r="H57" s="17"/>
      <c r="I57" s="16"/>
      <c r="J57" s="16"/>
      <c r="K57" s="76"/>
    </row>
    <row r="58" spans="2:11" ht="21.75" customHeight="1">
      <c r="B58" s="75"/>
      <c r="C58" s="11"/>
      <c r="D58" s="11"/>
      <c r="E58" s="11"/>
      <c r="F58" s="11"/>
      <c r="G58" s="11"/>
      <c r="H58" s="11"/>
      <c r="I58" s="11"/>
      <c r="J58" s="11"/>
      <c r="K58" s="76"/>
    </row>
    <row r="59" spans="2:11" ht="21.75" customHeight="1">
      <c r="B59" s="75"/>
      <c r="C59" s="11"/>
      <c r="D59" s="11"/>
      <c r="E59" s="11"/>
      <c r="F59" s="11"/>
      <c r="G59" s="11"/>
      <c r="H59" s="11"/>
      <c r="I59" s="16"/>
      <c r="J59" s="16"/>
      <c r="K59" s="76"/>
    </row>
    <row r="60" spans="2:11" ht="21.75" customHeight="1">
      <c r="B60" s="77"/>
      <c r="C60" s="78"/>
      <c r="D60" s="78"/>
      <c r="E60" s="78"/>
      <c r="F60" s="78"/>
      <c r="G60" s="78"/>
      <c r="H60" s="78"/>
      <c r="I60" s="78"/>
      <c r="J60" s="78"/>
      <c r="K60" s="79"/>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B43:K43"/>
    <mergeCell ref="B5:B8"/>
    <mergeCell ref="C5:C8"/>
    <mergeCell ref="D5:H5"/>
    <mergeCell ref="I5:I8"/>
    <mergeCell ref="J5:K8"/>
    <mergeCell ref="B9:B39"/>
  </mergeCells>
  <printOptions/>
  <pageMargins left="0.25" right="0.25" top="0.75" bottom="0.75" header="0.3" footer="0.3"/>
  <pageSetup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34">
      <selection activeCell="D51" sqref="D51"/>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234</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223</v>
      </c>
      <c r="C9" s="54" t="s">
        <v>227</v>
      </c>
      <c r="D9" s="29"/>
      <c r="E9" s="29"/>
      <c r="F9" s="29"/>
      <c r="G9" s="29"/>
      <c r="H9" s="29"/>
      <c r="I9" s="29"/>
      <c r="J9" s="43"/>
      <c r="K9" s="66"/>
    </row>
    <row r="10" spans="2:11" ht="21.75" customHeight="1">
      <c r="B10" s="324"/>
      <c r="C10" s="85" t="s">
        <v>228</v>
      </c>
      <c r="D10" s="25"/>
      <c r="E10" s="25"/>
      <c r="F10" s="25"/>
      <c r="G10" s="25"/>
      <c r="H10" s="25"/>
      <c r="I10" s="29">
        <v>0</v>
      </c>
      <c r="J10" s="343"/>
      <c r="K10" s="344"/>
    </row>
    <row r="11" spans="2:11" ht="21.75" customHeight="1">
      <c r="B11" s="325"/>
      <c r="C11" s="81" t="s">
        <v>229</v>
      </c>
      <c r="D11" s="25"/>
      <c r="E11" s="25"/>
      <c r="F11" s="25"/>
      <c r="G11" s="25"/>
      <c r="H11" s="25"/>
      <c r="I11" s="25">
        <v>0</v>
      </c>
      <c r="J11" s="343"/>
      <c r="K11" s="344"/>
    </row>
    <row r="12" spans="2:11" ht="21.75" customHeight="1">
      <c r="B12" s="325"/>
      <c r="C12" s="81"/>
      <c r="D12" s="25"/>
      <c r="E12" s="25"/>
      <c r="F12" s="25"/>
      <c r="G12" s="25"/>
      <c r="H12" s="25"/>
      <c r="I12" s="25"/>
      <c r="J12" s="343"/>
      <c r="K12" s="344"/>
    </row>
    <row r="13" spans="2:11" ht="21.75" customHeight="1">
      <c r="B13" s="325"/>
      <c r="C13" s="81"/>
      <c r="D13" s="25"/>
      <c r="E13" s="25"/>
      <c r="F13" s="25"/>
      <c r="G13" s="25"/>
      <c r="H13" s="25"/>
      <c r="I13" s="25"/>
      <c r="J13" s="343"/>
      <c r="K13" s="344"/>
    </row>
    <row r="14" spans="2:11" ht="21.75" customHeight="1">
      <c r="B14" s="325"/>
      <c r="C14" s="81"/>
      <c r="D14" s="25"/>
      <c r="E14" s="25"/>
      <c r="F14" s="25"/>
      <c r="G14" s="25"/>
      <c r="H14" s="25"/>
      <c r="I14" s="25"/>
      <c r="J14" s="343"/>
      <c r="K14" s="344"/>
    </row>
    <row r="15" spans="2:11" ht="21.75" customHeight="1">
      <c r="B15" s="325"/>
      <c r="C15" s="54" t="s">
        <v>230</v>
      </c>
      <c r="D15" s="25"/>
      <c r="E15" s="25"/>
      <c r="F15" s="25"/>
      <c r="G15" s="25"/>
      <c r="H15" s="25"/>
      <c r="I15" s="25"/>
      <c r="J15" s="343"/>
      <c r="K15" s="344"/>
    </row>
    <row r="16" spans="2:11" ht="21.75" customHeight="1">
      <c r="B16" s="325"/>
      <c r="C16" s="85" t="s">
        <v>231</v>
      </c>
      <c r="D16" s="25"/>
      <c r="E16" s="25"/>
      <c r="F16" s="25"/>
      <c r="G16" s="25"/>
      <c r="H16" s="25"/>
      <c r="I16" s="25">
        <v>0</v>
      </c>
      <c r="J16" s="343"/>
      <c r="K16" s="344"/>
    </row>
    <row r="17" spans="2:11" ht="21.75" customHeight="1">
      <c r="B17" s="325"/>
      <c r="C17" s="81" t="s">
        <v>232</v>
      </c>
      <c r="D17" s="25"/>
      <c r="E17" s="25"/>
      <c r="F17" s="25"/>
      <c r="G17" s="25"/>
      <c r="H17" s="25"/>
      <c r="I17" s="25">
        <v>0</v>
      </c>
      <c r="J17" s="343"/>
      <c r="K17" s="344"/>
    </row>
    <row r="18" spans="2:11" ht="21.75" customHeight="1">
      <c r="B18" s="325"/>
      <c r="C18" s="122"/>
      <c r="D18" s="25"/>
      <c r="E18" s="25"/>
      <c r="F18" s="25"/>
      <c r="G18" s="25"/>
      <c r="H18" s="25"/>
      <c r="I18" s="25"/>
      <c r="J18" s="343"/>
      <c r="K18" s="344"/>
    </row>
    <row r="19" spans="2:11" ht="21.75" customHeight="1">
      <c r="B19" s="325"/>
      <c r="C19" s="122"/>
      <c r="D19" s="25"/>
      <c r="E19" s="25"/>
      <c r="F19" s="25"/>
      <c r="G19" s="25"/>
      <c r="H19" s="25"/>
      <c r="I19" s="25"/>
      <c r="J19" s="343"/>
      <c r="K19" s="344"/>
    </row>
    <row r="20" spans="2:11" ht="21.75" customHeight="1">
      <c r="B20" s="325"/>
      <c r="C20" s="81"/>
      <c r="D20" s="25"/>
      <c r="E20" s="25"/>
      <c r="F20" s="25"/>
      <c r="G20" s="25"/>
      <c r="H20" s="25"/>
      <c r="I20" s="25"/>
      <c r="J20" s="102"/>
      <c r="K20" s="103"/>
    </row>
    <row r="21" spans="2:11" ht="21.75" customHeight="1">
      <c r="B21" s="325"/>
      <c r="C21" s="81"/>
      <c r="D21" s="25"/>
      <c r="E21" s="25"/>
      <c r="F21" s="25"/>
      <c r="G21" s="25"/>
      <c r="H21" s="25"/>
      <c r="I21" s="25"/>
      <c r="J21" s="102"/>
      <c r="K21" s="103"/>
    </row>
    <row r="22" spans="2:11" ht="21.75" customHeight="1">
      <c r="B22" s="325"/>
      <c r="C22" s="81"/>
      <c r="D22" s="25"/>
      <c r="E22" s="25"/>
      <c r="F22" s="25"/>
      <c r="G22" s="25"/>
      <c r="H22" s="25"/>
      <c r="I22" s="25"/>
      <c r="J22" s="343"/>
      <c r="K22" s="344"/>
    </row>
    <row r="23" spans="2:11" ht="21.75" customHeight="1">
      <c r="B23" s="325"/>
      <c r="C23" s="81"/>
      <c r="D23" s="25"/>
      <c r="E23" s="25"/>
      <c r="F23" s="25"/>
      <c r="G23" s="25"/>
      <c r="H23" s="25"/>
      <c r="I23" s="25"/>
      <c r="J23" s="343"/>
      <c r="K23" s="344"/>
    </row>
    <row r="24" spans="2:11" ht="21.75" customHeight="1">
      <c r="B24" s="325"/>
      <c r="C24" s="81"/>
      <c r="D24" s="25"/>
      <c r="E24" s="25"/>
      <c r="F24" s="25"/>
      <c r="G24" s="25"/>
      <c r="H24" s="25"/>
      <c r="I24" s="25"/>
      <c r="J24" s="343"/>
      <c r="K24" s="344"/>
    </row>
    <row r="25" spans="2:11" ht="21.75" customHeight="1">
      <c r="B25" s="325"/>
      <c r="C25" s="50"/>
      <c r="D25" s="25"/>
      <c r="E25" s="25"/>
      <c r="F25" s="25"/>
      <c r="G25" s="25"/>
      <c r="H25" s="25"/>
      <c r="I25" s="25"/>
      <c r="J25" s="102"/>
      <c r="K25" s="103"/>
    </row>
    <row r="26" spans="2:11" ht="21.75" customHeight="1">
      <c r="B26" s="325"/>
      <c r="C26" s="87"/>
      <c r="D26" s="25"/>
      <c r="E26" s="25"/>
      <c r="F26" s="25"/>
      <c r="G26" s="25"/>
      <c r="H26" s="25"/>
      <c r="I26" s="25"/>
      <c r="J26" s="341"/>
      <c r="K26" s="342"/>
    </row>
    <row r="27" spans="2:11" ht="21.75" customHeight="1">
      <c r="B27" s="325"/>
      <c r="C27" s="81"/>
      <c r="D27" s="25"/>
      <c r="E27" s="25"/>
      <c r="F27" s="25"/>
      <c r="G27" s="25"/>
      <c r="H27" s="25"/>
      <c r="I27" s="25"/>
      <c r="J27" s="348"/>
      <c r="K27" s="349"/>
    </row>
    <row r="28" spans="2:11" ht="21.75" customHeight="1">
      <c r="B28" s="325"/>
      <c r="C28" s="25"/>
      <c r="D28" s="25"/>
      <c r="E28" s="25"/>
      <c r="F28" s="25"/>
      <c r="G28" s="25"/>
      <c r="H28" s="25"/>
      <c r="I28" s="25"/>
      <c r="J28" s="102"/>
      <c r="K28" s="103"/>
    </row>
    <row r="29" spans="2:11" ht="21.75" customHeight="1">
      <c r="B29" s="325"/>
      <c r="C29" s="86"/>
      <c r="D29" s="25"/>
      <c r="E29" s="25"/>
      <c r="F29" s="25"/>
      <c r="G29" s="25"/>
      <c r="H29" s="25"/>
      <c r="I29" s="25"/>
      <c r="J29" s="341"/>
      <c r="K29" s="342"/>
    </row>
    <row r="30" spans="2:11" ht="21.75" customHeight="1">
      <c r="B30" s="325"/>
      <c r="C30" s="86"/>
      <c r="D30" s="25"/>
      <c r="E30" s="25"/>
      <c r="F30" s="25"/>
      <c r="G30" s="25"/>
      <c r="H30" s="25"/>
      <c r="I30" s="25"/>
      <c r="J30" s="341"/>
      <c r="K30" s="342"/>
    </row>
    <row r="31" spans="2:11" ht="21.75" customHeight="1">
      <c r="B31" s="325"/>
      <c r="C31" s="86"/>
      <c r="D31" s="25"/>
      <c r="E31" s="25"/>
      <c r="F31" s="25"/>
      <c r="G31" s="25"/>
      <c r="H31" s="25"/>
      <c r="I31" s="25"/>
      <c r="J31" s="341"/>
      <c r="K31" s="342"/>
    </row>
    <row r="32" spans="2:11" ht="21.75" customHeight="1">
      <c r="B32" s="325"/>
      <c r="C32" s="87"/>
      <c r="D32" s="25"/>
      <c r="E32" s="25"/>
      <c r="F32" s="25"/>
      <c r="G32" s="25"/>
      <c r="H32" s="25"/>
      <c r="I32" s="25"/>
      <c r="J32" s="341"/>
      <c r="K32" s="342"/>
    </row>
    <row r="33" spans="2:11" ht="21.75" customHeight="1">
      <c r="B33" s="325"/>
      <c r="C33" s="86"/>
      <c r="D33" s="25"/>
      <c r="E33" s="25"/>
      <c r="F33" s="25"/>
      <c r="G33" s="25"/>
      <c r="H33" s="25"/>
      <c r="I33" s="25"/>
      <c r="J33" s="341"/>
      <c r="K33" s="342"/>
    </row>
    <row r="34" spans="2:11" ht="21.75" customHeight="1">
      <c r="B34" s="325"/>
      <c r="C34" s="86"/>
      <c r="D34" s="25"/>
      <c r="E34" s="25"/>
      <c r="F34" s="25"/>
      <c r="G34" s="25"/>
      <c r="H34" s="25"/>
      <c r="I34" s="25"/>
      <c r="J34" s="341"/>
      <c r="K34" s="347"/>
    </row>
    <row r="35" spans="2:11" ht="21.75" customHeight="1">
      <c r="B35" s="325"/>
      <c r="C35" s="50"/>
      <c r="D35" s="25"/>
      <c r="E35" s="25"/>
      <c r="F35" s="25"/>
      <c r="G35" s="25"/>
      <c r="H35" s="25"/>
      <c r="I35" s="29"/>
      <c r="J35" s="99"/>
      <c r="K35" s="101"/>
    </row>
    <row r="36" spans="2:11" ht="21.75" customHeight="1">
      <c r="B36" s="325"/>
      <c r="C36" s="81"/>
      <c r="D36" s="25"/>
      <c r="E36" s="25"/>
      <c r="F36" s="25"/>
      <c r="G36" s="25"/>
      <c r="H36" s="25"/>
      <c r="I36" s="25"/>
      <c r="J36" s="345"/>
      <c r="K36" s="346"/>
    </row>
    <row r="37" spans="2:11" ht="21.75" customHeight="1">
      <c r="B37" s="325"/>
      <c r="C37" s="87"/>
      <c r="D37" s="25"/>
      <c r="E37" s="25"/>
      <c r="F37" s="25"/>
      <c r="G37" s="25"/>
      <c r="H37" s="25"/>
      <c r="I37" s="25"/>
      <c r="J37" s="341"/>
      <c r="K37" s="342"/>
    </row>
    <row r="38" spans="2:11" ht="21.75" customHeight="1">
      <c r="B38" s="325"/>
      <c r="C38" s="50"/>
      <c r="D38" s="25"/>
      <c r="E38" s="25"/>
      <c r="F38" s="25"/>
      <c r="G38" s="25"/>
      <c r="H38" s="25"/>
      <c r="I38" s="25"/>
      <c r="J38" s="100"/>
      <c r="K38" s="101"/>
    </row>
    <row r="39" spans="2:11" ht="21.75" customHeight="1">
      <c r="B39" s="325"/>
      <c r="C39" s="86"/>
      <c r="D39" s="25"/>
      <c r="E39" s="25"/>
      <c r="F39" s="25"/>
      <c r="G39" s="25"/>
      <c r="H39" s="25"/>
      <c r="I39" s="25"/>
      <c r="J39" s="345"/>
      <c r="K39" s="346"/>
    </row>
    <row r="40" spans="2:11" ht="21.75" customHeight="1" thickBot="1">
      <c r="B40" s="332"/>
      <c r="C40" s="87"/>
      <c r="D40" s="30"/>
      <c r="E40" s="30"/>
      <c r="F40" s="30"/>
      <c r="G40" s="30"/>
      <c r="H40" s="30"/>
      <c r="I40" s="30"/>
      <c r="J40" s="38"/>
      <c r="K40" s="40"/>
    </row>
    <row r="41" spans="2:11" ht="21.75" customHeight="1">
      <c r="B41" s="32" t="s">
        <v>233</v>
      </c>
      <c r="C41" s="32"/>
      <c r="D41" s="31">
        <f>SUM(D9:D40)</f>
        <v>0</v>
      </c>
      <c r="E41" s="31">
        <f>SUM(E9:E40)</f>
        <v>0</v>
      </c>
      <c r="F41" s="31">
        <f>SUM(F9:F40)</f>
        <v>0</v>
      </c>
      <c r="G41" s="31">
        <f>SUM(G9:G40)</f>
        <v>0</v>
      </c>
      <c r="H41" s="31">
        <f>SUM(H9:H40)</f>
        <v>0</v>
      </c>
      <c r="I41" s="31">
        <f>SUM(D41:H41)</f>
        <v>0</v>
      </c>
      <c r="J41" s="65"/>
      <c r="K41" s="68"/>
    </row>
    <row r="42" spans="2:11" ht="21.75" customHeight="1">
      <c r="B42" s="3"/>
      <c r="C42" s="3"/>
      <c r="D42" s="3"/>
      <c r="E42" s="3"/>
      <c r="F42" s="3"/>
      <c r="G42" s="3"/>
      <c r="H42" s="3"/>
      <c r="I42" s="3"/>
      <c r="J42" s="3"/>
      <c r="K42" s="3"/>
    </row>
    <row r="43" spans="2:11" ht="21.75" customHeight="1">
      <c r="B43" s="3"/>
      <c r="C43" s="3"/>
      <c r="D43" s="3"/>
      <c r="E43" s="3"/>
      <c r="F43" s="3"/>
      <c r="G43" s="3"/>
      <c r="H43" s="3"/>
      <c r="I43" s="3"/>
      <c r="J43" s="3"/>
      <c r="K43" s="3"/>
    </row>
    <row r="44" spans="2:11" ht="21.75" customHeight="1">
      <c r="B44" s="327" t="s">
        <v>59</v>
      </c>
      <c r="C44" s="327"/>
      <c r="D44" s="327"/>
      <c r="E44" s="327"/>
      <c r="F44" s="327"/>
      <c r="G44" s="327"/>
      <c r="H44" s="327"/>
      <c r="I44" s="327"/>
      <c r="J44" s="327"/>
      <c r="K44" s="327"/>
    </row>
    <row r="45" spans="2:11" ht="21.75" customHeight="1">
      <c r="B45" s="41"/>
      <c r="C45" s="33"/>
      <c r="D45" s="33"/>
      <c r="E45" s="33"/>
      <c r="F45" s="33"/>
      <c r="G45" s="33"/>
      <c r="H45" s="33"/>
      <c r="I45" s="33"/>
      <c r="J45" s="33"/>
      <c r="K45" s="42"/>
    </row>
    <row r="46" spans="2:11" ht="21.75" customHeight="1">
      <c r="B46" s="41" t="s">
        <v>235</v>
      </c>
      <c r="C46" s="33"/>
      <c r="D46" s="33"/>
      <c r="E46" s="33"/>
      <c r="F46" s="33"/>
      <c r="G46" s="33"/>
      <c r="H46" s="33"/>
      <c r="I46" s="33"/>
      <c r="J46" s="33"/>
      <c r="K46" s="42"/>
    </row>
    <row r="47" spans="2:11" ht="21.75" customHeight="1">
      <c r="B47" s="41" t="s">
        <v>236</v>
      </c>
      <c r="C47" s="33"/>
      <c r="D47" s="33"/>
      <c r="E47" s="33"/>
      <c r="F47" s="33"/>
      <c r="G47" s="33"/>
      <c r="H47" s="33"/>
      <c r="I47" s="33"/>
      <c r="J47" s="33"/>
      <c r="K47" s="42"/>
    </row>
    <row r="48" spans="2:11" ht="21.75" customHeight="1">
      <c r="B48" s="41"/>
      <c r="C48" s="8"/>
      <c r="D48" s="34"/>
      <c r="E48" s="34"/>
      <c r="F48" s="34"/>
      <c r="G48" s="34"/>
      <c r="H48" s="34"/>
      <c r="I48" s="34"/>
      <c r="J48" s="34"/>
      <c r="K48" s="42"/>
    </row>
    <row r="49" spans="2:11" ht="21.75" customHeight="1">
      <c r="B49" s="41"/>
      <c r="C49" s="15"/>
      <c r="D49" s="35"/>
      <c r="E49" s="35"/>
      <c r="F49" s="35"/>
      <c r="G49" s="35"/>
      <c r="H49" s="35"/>
      <c r="I49" s="35"/>
      <c r="J49" s="35"/>
      <c r="K49" s="42"/>
    </row>
    <row r="50" spans="2:11" ht="21.75" customHeight="1">
      <c r="B50" s="41"/>
      <c r="C50" s="15"/>
      <c r="D50" s="35"/>
      <c r="E50" s="35"/>
      <c r="F50" s="35"/>
      <c r="G50" s="35"/>
      <c r="H50" s="35"/>
      <c r="I50" s="35"/>
      <c r="J50" s="35"/>
      <c r="K50" s="42"/>
    </row>
    <row r="51" spans="2:11" ht="21.75" customHeight="1">
      <c r="B51" s="41"/>
      <c r="C51" s="15"/>
      <c r="D51" s="35"/>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5"/>
      <c r="E53" s="35"/>
      <c r="F53" s="35"/>
      <c r="G53" s="35"/>
      <c r="H53" s="35"/>
      <c r="I53" s="35"/>
      <c r="J53" s="35"/>
      <c r="K53" s="42"/>
    </row>
    <row r="54" spans="2:11" ht="21.75" customHeight="1">
      <c r="B54" s="41"/>
      <c r="C54" s="15"/>
      <c r="D54" s="33"/>
      <c r="E54" s="33"/>
      <c r="F54" s="33"/>
      <c r="G54" s="33"/>
      <c r="H54" s="33"/>
      <c r="I54" s="36"/>
      <c r="J54" s="36"/>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31">
    <mergeCell ref="B5:B8"/>
    <mergeCell ref="C5:C8"/>
    <mergeCell ref="J10:K10"/>
    <mergeCell ref="J11:K11"/>
    <mergeCell ref="J12:K12"/>
    <mergeCell ref="D5:H5"/>
    <mergeCell ref="I5:I8"/>
    <mergeCell ref="J5:K8"/>
    <mergeCell ref="J14:K14"/>
    <mergeCell ref="J32:K32"/>
    <mergeCell ref="J13:K13"/>
    <mergeCell ref="J29:K29"/>
    <mergeCell ref="J15:K15"/>
    <mergeCell ref="J17:K17"/>
    <mergeCell ref="J24:K24"/>
    <mergeCell ref="J36:K36"/>
    <mergeCell ref="J22:K22"/>
    <mergeCell ref="J27:K27"/>
    <mergeCell ref="J18:K18"/>
    <mergeCell ref="J23:K23"/>
    <mergeCell ref="J33:K33"/>
    <mergeCell ref="J30:K30"/>
    <mergeCell ref="J26:K26"/>
    <mergeCell ref="J19:K19"/>
    <mergeCell ref="B44:K44"/>
    <mergeCell ref="J37:K37"/>
    <mergeCell ref="J39:K39"/>
    <mergeCell ref="B9:B40"/>
    <mergeCell ref="J31:K31"/>
    <mergeCell ref="J34:K34"/>
    <mergeCell ref="J16:K16"/>
  </mergeCells>
  <printOptions/>
  <pageMargins left="0.25" right="0.25" top="0.75" bottom="0.75" header="0.3" footer="0.3"/>
  <pageSetup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dimension ref="B2:K60"/>
  <sheetViews>
    <sheetView view="pageBreakPreview" zoomScale="70" zoomScaleNormal="80" zoomScaleSheetLayoutView="70" workbookViewId="0" topLeftCell="A1">
      <selection activeCell="B49" sqref="B49"/>
    </sheetView>
  </sheetViews>
  <sheetFormatPr defaultColWidth="12.00390625" defaultRowHeight="13.5"/>
  <cols>
    <col min="1" max="1" width="3.375" style="2" customWidth="1"/>
    <col min="2" max="2" width="13.75390625" style="2" customWidth="1"/>
    <col min="3" max="3" width="30.125" style="2" customWidth="1"/>
    <col min="4" max="9" width="12.00390625" style="2" customWidth="1"/>
    <col min="10" max="10" width="27.50390625" style="2" customWidth="1"/>
    <col min="11" max="11" width="10.375" style="2" customWidth="1"/>
    <col min="12" max="16384" width="12.00390625" style="2" customWidth="1"/>
  </cols>
  <sheetData>
    <row r="1" ht="21.75" customHeight="1"/>
    <row r="2" spans="2:11" ht="21.75" customHeight="1">
      <c r="B2" s="9" t="s">
        <v>239</v>
      </c>
      <c r="C2" s="10"/>
      <c r="D2" s="10"/>
      <c r="E2" s="10"/>
      <c r="F2" s="10"/>
      <c r="G2" s="10"/>
      <c r="H2" s="10"/>
      <c r="I2" s="10"/>
      <c r="J2" s="10"/>
      <c r="K2" s="10"/>
    </row>
    <row r="3" ht="21.75" customHeight="1">
      <c r="K3" s="18" t="s">
        <v>0</v>
      </c>
    </row>
    <row r="4" ht="21.75" customHeight="1"/>
    <row r="5" spans="2:11" ht="21.75" customHeight="1">
      <c r="B5" s="327" t="s">
        <v>1</v>
      </c>
      <c r="C5" s="327" t="s">
        <v>22</v>
      </c>
      <c r="D5" s="327" t="s">
        <v>23</v>
      </c>
      <c r="E5" s="327"/>
      <c r="F5" s="327"/>
      <c r="G5" s="327"/>
      <c r="H5" s="327"/>
      <c r="I5" s="327" t="s">
        <v>2</v>
      </c>
      <c r="J5" s="327" t="s">
        <v>3</v>
      </c>
      <c r="K5" s="327"/>
    </row>
    <row r="6" spans="2:11" ht="21.75" customHeight="1">
      <c r="B6" s="327"/>
      <c r="C6" s="327"/>
      <c r="D6" s="62" t="s">
        <v>13</v>
      </c>
      <c r="E6" s="62" t="s">
        <v>14</v>
      </c>
      <c r="F6" s="62" t="s">
        <v>15</v>
      </c>
      <c r="G6" s="62" t="s">
        <v>16</v>
      </c>
      <c r="H6" s="62" t="s">
        <v>17</v>
      </c>
      <c r="I6" s="327"/>
      <c r="J6" s="327"/>
      <c r="K6" s="327"/>
    </row>
    <row r="7" spans="2:11" ht="21.75" customHeight="1">
      <c r="B7" s="327"/>
      <c r="C7" s="327"/>
      <c r="D7" s="62" t="s">
        <v>185</v>
      </c>
      <c r="E7" s="292" t="s">
        <v>186</v>
      </c>
      <c r="F7" s="292" t="s">
        <v>187</v>
      </c>
      <c r="G7" s="292" t="s">
        <v>188</v>
      </c>
      <c r="H7" s="292" t="s">
        <v>189</v>
      </c>
      <c r="I7" s="327"/>
      <c r="J7" s="327"/>
      <c r="K7" s="327"/>
    </row>
    <row r="8" spans="2:11" ht="21.75" customHeight="1" thickBot="1">
      <c r="B8" s="328"/>
      <c r="C8" s="328"/>
      <c r="D8" s="63" t="s">
        <v>190</v>
      </c>
      <c r="E8" s="293" t="s">
        <v>191</v>
      </c>
      <c r="F8" s="293" t="s">
        <v>192</v>
      </c>
      <c r="G8" s="293" t="s">
        <v>193</v>
      </c>
      <c r="H8" s="293" t="s">
        <v>194</v>
      </c>
      <c r="I8" s="328"/>
      <c r="J8" s="328"/>
      <c r="K8" s="328"/>
    </row>
    <row r="9" spans="2:11" ht="21.75" customHeight="1" thickTop="1">
      <c r="B9" s="324" t="s">
        <v>238</v>
      </c>
      <c r="C9" s="29" t="s">
        <v>127</v>
      </c>
      <c r="D9" s="29"/>
      <c r="E9" s="29"/>
      <c r="F9" s="29"/>
      <c r="G9" s="29"/>
      <c r="H9" s="29"/>
      <c r="I9" s="29">
        <f>SUM(D9:H9)</f>
        <v>0</v>
      </c>
      <c r="J9" s="43"/>
      <c r="K9" s="66"/>
    </row>
    <row r="10" spans="2:11" ht="21.75" customHeight="1">
      <c r="B10" s="325"/>
      <c r="C10" s="25"/>
      <c r="D10" s="25"/>
      <c r="E10" s="25"/>
      <c r="F10" s="25"/>
      <c r="G10" s="25"/>
      <c r="H10" s="25"/>
      <c r="I10" s="25"/>
      <c r="J10" s="64"/>
      <c r="K10" s="67"/>
    </row>
    <row r="11" spans="2:11" ht="21.75" customHeight="1">
      <c r="B11" s="325"/>
      <c r="C11" s="25"/>
      <c r="D11" s="25"/>
      <c r="E11" s="25"/>
      <c r="F11" s="25"/>
      <c r="G11" s="25"/>
      <c r="H11" s="25"/>
      <c r="I11" s="25"/>
      <c r="J11" s="64"/>
      <c r="K11" s="67"/>
    </row>
    <row r="12" spans="2:11" ht="21.75" customHeight="1">
      <c r="B12" s="325"/>
      <c r="C12" s="25"/>
      <c r="D12" s="25"/>
      <c r="E12" s="25"/>
      <c r="F12" s="25"/>
      <c r="G12" s="25"/>
      <c r="H12" s="25"/>
      <c r="I12" s="25"/>
      <c r="J12" s="64"/>
      <c r="K12" s="67"/>
    </row>
    <row r="13" spans="2:11" ht="21.75" customHeight="1">
      <c r="B13" s="325"/>
      <c r="C13" s="25"/>
      <c r="D13" s="25"/>
      <c r="E13" s="25"/>
      <c r="F13" s="25"/>
      <c r="G13" s="25"/>
      <c r="H13" s="25"/>
      <c r="I13" s="25"/>
      <c r="J13" s="64"/>
      <c r="K13" s="67"/>
    </row>
    <row r="14" spans="2:11" ht="21.75" customHeight="1">
      <c r="B14" s="325"/>
      <c r="C14" s="25"/>
      <c r="D14" s="25"/>
      <c r="E14" s="25"/>
      <c r="F14" s="25"/>
      <c r="G14" s="25"/>
      <c r="H14" s="25"/>
      <c r="I14" s="25"/>
      <c r="J14" s="64"/>
      <c r="K14" s="67"/>
    </row>
    <row r="15" spans="2:11" ht="21.75" customHeight="1">
      <c r="B15" s="325"/>
      <c r="C15" s="25"/>
      <c r="D15" s="25"/>
      <c r="E15" s="25"/>
      <c r="F15" s="25"/>
      <c r="G15" s="25"/>
      <c r="H15" s="25"/>
      <c r="I15" s="25"/>
      <c r="J15" s="64"/>
      <c r="K15" s="67"/>
    </row>
    <row r="16" spans="2:11" ht="21.75" customHeight="1">
      <c r="B16" s="325"/>
      <c r="C16" s="25"/>
      <c r="D16" s="25"/>
      <c r="E16" s="25"/>
      <c r="F16" s="25"/>
      <c r="G16" s="25"/>
      <c r="H16" s="25"/>
      <c r="I16" s="25"/>
      <c r="J16" s="64"/>
      <c r="K16" s="67"/>
    </row>
    <row r="17" spans="2:11" ht="21.75" customHeight="1">
      <c r="B17" s="325"/>
      <c r="C17" s="25"/>
      <c r="D17" s="25"/>
      <c r="E17" s="25"/>
      <c r="F17" s="25"/>
      <c r="G17" s="25"/>
      <c r="H17" s="25"/>
      <c r="I17" s="25"/>
      <c r="J17" s="64"/>
      <c r="K17" s="67"/>
    </row>
    <row r="18" spans="2:11" ht="21.75" customHeight="1">
      <c r="B18" s="325"/>
      <c r="C18" s="25"/>
      <c r="D18" s="25"/>
      <c r="E18" s="25"/>
      <c r="F18" s="25"/>
      <c r="G18" s="25"/>
      <c r="H18" s="25"/>
      <c r="I18" s="25"/>
      <c r="J18" s="64"/>
      <c r="K18" s="67"/>
    </row>
    <row r="19" spans="2:11" ht="21.75" customHeight="1">
      <c r="B19" s="325"/>
      <c r="C19" s="25"/>
      <c r="D19" s="25"/>
      <c r="E19" s="25"/>
      <c r="F19" s="25"/>
      <c r="G19" s="25"/>
      <c r="H19" s="25"/>
      <c r="I19" s="25"/>
      <c r="J19" s="64"/>
      <c r="K19" s="67"/>
    </row>
    <row r="20" spans="2:11" ht="21.75" customHeight="1">
      <c r="B20" s="325"/>
      <c r="C20" s="25"/>
      <c r="D20" s="25"/>
      <c r="E20" s="25"/>
      <c r="F20" s="25"/>
      <c r="G20" s="25"/>
      <c r="H20" s="25"/>
      <c r="I20" s="25"/>
      <c r="J20" s="64"/>
      <c r="K20" s="67"/>
    </row>
    <row r="21" spans="2:11" ht="21.75" customHeight="1">
      <c r="B21" s="325"/>
      <c r="C21" s="25"/>
      <c r="D21" s="25"/>
      <c r="E21" s="25"/>
      <c r="F21" s="25"/>
      <c r="G21" s="25"/>
      <c r="H21" s="25"/>
      <c r="I21" s="25"/>
      <c r="J21" s="64"/>
      <c r="K21" s="67"/>
    </row>
    <row r="22" spans="2:11" ht="21.75" customHeight="1">
      <c r="B22" s="325"/>
      <c r="C22" s="25"/>
      <c r="D22" s="25"/>
      <c r="E22" s="25"/>
      <c r="F22" s="25"/>
      <c r="G22" s="25"/>
      <c r="H22" s="25"/>
      <c r="I22" s="25"/>
      <c r="J22" s="64"/>
      <c r="K22" s="67"/>
    </row>
    <row r="23" spans="2:11" ht="21.75" customHeight="1">
      <c r="B23" s="325"/>
      <c r="C23" s="25"/>
      <c r="D23" s="25"/>
      <c r="E23" s="25"/>
      <c r="F23" s="25"/>
      <c r="G23" s="25"/>
      <c r="H23" s="25"/>
      <c r="I23" s="25"/>
      <c r="J23" s="64"/>
      <c r="K23" s="67"/>
    </row>
    <row r="24" spans="2:11" ht="21.75" customHeight="1">
      <c r="B24" s="325"/>
      <c r="C24" s="25"/>
      <c r="D24" s="25"/>
      <c r="E24" s="25"/>
      <c r="F24" s="25"/>
      <c r="G24" s="25"/>
      <c r="H24" s="25"/>
      <c r="I24" s="25"/>
      <c r="J24" s="64"/>
      <c r="K24" s="67"/>
    </row>
    <row r="25" spans="2:11" ht="21.75" customHeight="1">
      <c r="B25" s="325"/>
      <c r="C25" s="25"/>
      <c r="D25" s="25"/>
      <c r="E25" s="25"/>
      <c r="F25" s="25"/>
      <c r="G25" s="25"/>
      <c r="H25" s="25"/>
      <c r="I25" s="25"/>
      <c r="J25" s="64"/>
      <c r="K25" s="67"/>
    </row>
    <row r="26" spans="2:11" ht="21.75" customHeight="1">
      <c r="B26" s="325"/>
      <c r="C26" s="25"/>
      <c r="D26" s="25"/>
      <c r="E26" s="25"/>
      <c r="F26" s="25"/>
      <c r="G26" s="25"/>
      <c r="H26" s="25"/>
      <c r="I26" s="25"/>
      <c r="J26" s="64"/>
      <c r="K26" s="67"/>
    </row>
    <row r="27" spans="2:11" ht="21.75" customHeight="1">
      <c r="B27" s="325"/>
      <c r="C27" s="25"/>
      <c r="D27" s="25"/>
      <c r="E27" s="25"/>
      <c r="F27" s="25"/>
      <c r="G27" s="25"/>
      <c r="H27" s="25"/>
      <c r="I27" s="25"/>
      <c r="J27" s="64"/>
      <c r="K27" s="67"/>
    </row>
    <row r="28" spans="2:11" ht="21.75" customHeight="1">
      <c r="B28" s="325"/>
      <c r="C28" s="25"/>
      <c r="D28" s="25"/>
      <c r="E28" s="25"/>
      <c r="F28" s="25"/>
      <c r="G28" s="25"/>
      <c r="H28" s="25"/>
      <c r="I28" s="25"/>
      <c r="J28" s="64"/>
      <c r="K28" s="67"/>
    </row>
    <row r="29" spans="2:11" ht="21.75" customHeight="1">
      <c r="B29" s="325"/>
      <c r="C29" s="25"/>
      <c r="D29" s="25"/>
      <c r="E29" s="25"/>
      <c r="F29" s="25"/>
      <c r="G29" s="25"/>
      <c r="H29" s="25"/>
      <c r="I29" s="25"/>
      <c r="J29" s="64"/>
      <c r="K29" s="67"/>
    </row>
    <row r="30" spans="2:11" ht="21.75" customHeight="1">
      <c r="B30" s="325"/>
      <c r="C30" s="25"/>
      <c r="D30" s="25"/>
      <c r="E30" s="25"/>
      <c r="F30" s="25"/>
      <c r="G30" s="25"/>
      <c r="H30" s="25"/>
      <c r="I30" s="25"/>
      <c r="J30" s="64"/>
      <c r="K30" s="67"/>
    </row>
    <row r="31" spans="2:11" ht="21.75" customHeight="1">
      <c r="B31" s="325"/>
      <c r="C31" s="25"/>
      <c r="D31" s="25"/>
      <c r="E31" s="25"/>
      <c r="F31" s="25"/>
      <c r="G31" s="25"/>
      <c r="H31" s="25"/>
      <c r="I31" s="25"/>
      <c r="J31" s="64"/>
      <c r="K31" s="67"/>
    </row>
    <row r="32" spans="2:11" ht="21.75" customHeight="1">
      <c r="B32" s="325"/>
      <c r="C32" s="25"/>
      <c r="D32" s="25"/>
      <c r="E32" s="25"/>
      <c r="F32" s="25"/>
      <c r="G32" s="25"/>
      <c r="H32" s="25"/>
      <c r="I32" s="25"/>
      <c r="J32" s="64"/>
      <c r="K32" s="67"/>
    </row>
    <row r="33" spans="2:11" ht="21.75" customHeight="1">
      <c r="B33" s="325"/>
      <c r="C33" s="25"/>
      <c r="D33" s="25"/>
      <c r="E33" s="25"/>
      <c r="F33" s="25"/>
      <c r="G33" s="25"/>
      <c r="H33" s="25"/>
      <c r="I33" s="25"/>
      <c r="J33" s="64"/>
      <c r="K33" s="67"/>
    </row>
    <row r="34" spans="2:11" ht="21.75" customHeight="1">
      <c r="B34" s="325"/>
      <c r="C34" s="25"/>
      <c r="D34" s="25"/>
      <c r="E34" s="25"/>
      <c r="F34" s="25"/>
      <c r="G34" s="25"/>
      <c r="H34" s="25"/>
      <c r="I34" s="25"/>
      <c r="J34" s="64"/>
      <c r="K34" s="67"/>
    </row>
    <row r="35" spans="2:11" ht="21.75" customHeight="1">
      <c r="B35" s="325"/>
      <c r="C35" s="25"/>
      <c r="D35" s="25"/>
      <c r="E35" s="25"/>
      <c r="F35" s="25"/>
      <c r="G35" s="25"/>
      <c r="H35" s="25"/>
      <c r="I35" s="25"/>
      <c r="J35" s="64"/>
      <c r="K35" s="67"/>
    </row>
    <row r="36" spans="2:11" ht="21.75" customHeight="1">
      <c r="B36" s="325"/>
      <c r="C36" s="25"/>
      <c r="D36" s="25"/>
      <c r="E36" s="25"/>
      <c r="F36" s="25"/>
      <c r="G36" s="25"/>
      <c r="H36" s="25"/>
      <c r="I36" s="25"/>
      <c r="J36" s="64"/>
      <c r="K36" s="67"/>
    </row>
    <row r="37" spans="2:11" ht="21.75" customHeight="1">
      <c r="B37" s="325"/>
      <c r="C37" s="25"/>
      <c r="D37" s="25"/>
      <c r="E37" s="25"/>
      <c r="F37" s="25"/>
      <c r="G37" s="25"/>
      <c r="H37" s="25"/>
      <c r="I37" s="25"/>
      <c r="J37" s="64"/>
      <c r="K37" s="67"/>
    </row>
    <row r="38" spans="2:11" ht="21.75" customHeight="1">
      <c r="B38" s="325"/>
      <c r="C38" s="25"/>
      <c r="D38" s="25"/>
      <c r="E38" s="25"/>
      <c r="F38" s="25"/>
      <c r="G38" s="25"/>
      <c r="H38" s="25"/>
      <c r="I38" s="25"/>
      <c r="J38" s="64"/>
      <c r="K38" s="67"/>
    </row>
    <row r="39" spans="2:11" ht="21.75" customHeight="1" thickBot="1">
      <c r="B39" s="332"/>
      <c r="C39" s="30"/>
      <c r="D39" s="30"/>
      <c r="E39" s="30"/>
      <c r="F39" s="30"/>
      <c r="G39" s="30"/>
      <c r="H39" s="30"/>
      <c r="I39" s="30"/>
      <c r="J39" s="38"/>
      <c r="K39" s="40"/>
    </row>
    <row r="40" spans="2:11" ht="21.75" customHeight="1">
      <c r="B40" s="139" t="s">
        <v>2</v>
      </c>
      <c r="C40" s="139"/>
      <c r="D40" s="140">
        <f>SUM(D9:D39)</f>
        <v>0</v>
      </c>
      <c r="E40" s="140">
        <f>SUM(E9:E39)</f>
        <v>0</v>
      </c>
      <c r="F40" s="140">
        <f>SUM(F9:F39)</f>
        <v>0</v>
      </c>
      <c r="G40" s="140">
        <f>SUM(G9:G39)</f>
        <v>0</v>
      </c>
      <c r="H40" s="140">
        <f>SUM(H9:H39)</f>
        <v>0</v>
      </c>
      <c r="I40" s="140">
        <f>SUM(D40:H40)</f>
        <v>0</v>
      </c>
      <c r="J40" s="141"/>
      <c r="K40" s="142"/>
    </row>
    <row r="41" spans="2:11" ht="21.75" customHeight="1">
      <c r="B41" s="3"/>
      <c r="C41" s="3"/>
      <c r="D41" s="3"/>
      <c r="E41" s="3"/>
      <c r="F41" s="3"/>
      <c r="G41" s="3"/>
      <c r="H41" s="3"/>
      <c r="I41" s="3"/>
      <c r="J41" s="3"/>
      <c r="K41" s="3"/>
    </row>
    <row r="42" spans="2:11" ht="21.75" customHeight="1">
      <c r="B42" s="3"/>
      <c r="C42" s="3"/>
      <c r="D42" s="3"/>
      <c r="E42" s="3"/>
      <c r="F42" s="3"/>
      <c r="G42" s="3"/>
      <c r="H42" s="3"/>
      <c r="I42" s="3"/>
      <c r="J42" s="3"/>
      <c r="K42" s="3"/>
    </row>
    <row r="43" spans="2:11" ht="21.75" customHeight="1">
      <c r="B43" s="327" t="s">
        <v>59</v>
      </c>
      <c r="C43" s="327"/>
      <c r="D43" s="327"/>
      <c r="E43" s="327"/>
      <c r="F43" s="327"/>
      <c r="G43" s="327"/>
      <c r="H43" s="327"/>
      <c r="I43" s="327"/>
      <c r="J43" s="327"/>
      <c r="K43" s="327"/>
    </row>
    <row r="44" spans="2:11" s="3" customFormat="1" ht="21.75" customHeight="1">
      <c r="B44" s="69"/>
      <c r="C44" s="7"/>
      <c r="D44" s="7"/>
      <c r="E44" s="7"/>
      <c r="F44" s="7"/>
      <c r="G44" s="7"/>
      <c r="H44" s="7"/>
      <c r="I44" s="7"/>
      <c r="J44" s="7"/>
      <c r="K44" s="48"/>
    </row>
    <row r="45" spans="2:11" ht="21.75" customHeight="1">
      <c r="B45" s="41" t="s">
        <v>88</v>
      </c>
      <c r="C45" s="33"/>
      <c r="D45" s="33"/>
      <c r="E45" s="33"/>
      <c r="F45" s="33"/>
      <c r="G45" s="33"/>
      <c r="H45" s="33"/>
      <c r="I45" s="33"/>
      <c r="J45" s="33"/>
      <c r="K45" s="42"/>
    </row>
    <row r="46" spans="2:11" ht="21.75" customHeight="1">
      <c r="B46" s="41" t="s">
        <v>101</v>
      </c>
      <c r="C46" s="33"/>
      <c r="D46" s="33"/>
      <c r="E46" s="33"/>
      <c r="F46" s="33"/>
      <c r="G46" s="33"/>
      <c r="H46" s="33"/>
      <c r="I46" s="33"/>
      <c r="J46" s="33"/>
      <c r="K46" s="42"/>
    </row>
    <row r="47" spans="2:11" ht="21.75" customHeight="1">
      <c r="B47" s="41" t="s">
        <v>35</v>
      </c>
      <c r="C47" s="33"/>
      <c r="D47" s="33"/>
      <c r="E47" s="33"/>
      <c r="F47" s="33"/>
      <c r="G47" s="33"/>
      <c r="H47" s="33"/>
      <c r="I47" s="33"/>
      <c r="J47" s="33"/>
      <c r="K47" s="42"/>
    </row>
    <row r="48" spans="2:11" ht="21.75" customHeight="1">
      <c r="B48" s="41" t="s">
        <v>240</v>
      </c>
      <c r="C48" s="34"/>
      <c r="D48" s="34"/>
      <c r="E48" s="34"/>
      <c r="F48" s="34"/>
      <c r="G48" s="34"/>
      <c r="H48" s="34"/>
      <c r="I48" s="34"/>
      <c r="J48" s="34"/>
      <c r="K48" s="42"/>
    </row>
    <row r="49" spans="2:11" ht="21.75" customHeight="1">
      <c r="B49" s="41"/>
      <c r="C49" s="15"/>
      <c r="D49" s="35"/>
      <c r="E49" s="35"/>
      <c r="F49" s="35"/>
      <c r="G49" s="35"/>
      <c r="H49" s="35"/>
      <c r="I49" s="35"/>
      <c r="J49" s="35"/>
      <c r="K49" s="42"/>
    </row>
    <row r="50" spans="2:11" ht="21.75" customHeight="1">
      <c r="B50" s="41"/>
      <c r="C50" s="15"/>
      <c r="D50" s="35"/>
      <c r="E50" s="35"/>
      <c r="F50" s="35"/>
      <c r="G50" s="35"/>
      <c r="H50" s="35"/>
      <c r="I50" s="35"/>
      <c r="J50" s="35"/>
      <c r="K50" s="42"/>
    </row>
    <row r="51" spans="2:11" ht="21.75" customHeight="1">
      <c r="B51" s="41"/>
      <c r="C51" s="15"/>
      <c r="D51" s="35"/>
      <c r="E51" s="35"/>
      <c r="F51" s="35"/>
      <c r="G51" s="35"/>
      <c r="H51" s="35"/>
      <c r="I51" s="35"/>
      <c r="J51" s="35"/>
      <c r="K51" s="42"/>
    </row>
    <row r="52" spans="2:11" ht="21.75" customHeight="1">
      <c r="B52" s="41"/>
      <c r="C52" s="15"/>
      <c r="D52" s="35"/>
      <c r="E52" s="35"/>
      <c r="F52" s="35"/>
      <c r="G52" s="35"/>
      <c r="H52" s="35"/>
      <c r="I52" s="35"/>
      <c r="J52" s="35"/>
      <c r="K52" s="42"/>
    </row>
    <row r="53" spans="2:11" ht="21.75" customHeight="1">
      <c r="B53" s="41"/>
      <c r="C53" s="15"/>
      <c r="D53" s="35"/>
      <c r="E53" s="35"/>
      <c r="F53" s="35"/>
      <c r="G53" s="35"/>
      <c r="H53" s="35"/>
      <c r="I53" s="35"/>
      <c r="J53" s="35"/>
      <c r="K53" s="42"/>
    </row>
    <row r="54" spans="2:11" ht="21.75" customHeight="1">
      <c r="B54" s="41"/>
      <c r="C54" s="15"/>
      <c r="D54" s="33"/>
      <c r="E54" s="33"/>
      <c r="F54" s="33"/>
      <c r="G54" s="33"/>
      <c r="H54" s="33"/>
      <c r="I54" s="36"/>
      <c r="J54" s="36"/>
      <c r="K54" s="42"/>
    </row>
    <row r="55" spans="2:11" ht="21.75" customHeight="1">
      <c r="B55" s="41"/>
      <c r="C55" s="33"/>
      <c r="D55" s="33"/>
      <c r="E55" s="33"/>
      <c r="F55" s="33"/>
      <c r="G55" s="33"/>
      <c r="H55" s="33"/>
      <c r="I55" s="36"/>
      <c r="J55" s="36"/>
      <c r="K55" s="42"/>
    </row>
    <row r="56" spans="2:11" ht="21.75" customHeight="1">
      <c r="B56" s="41"/>
      <c r="C56" s="33"/>
      <c r="D56" s="33"/>
      <c r="E56" s="33"/>
      <c r="F56" s="33"/>
      <c r="G56" s="33"/>
      <c r="H56" s="33"/>
      <c r="I56" s="33"/>
      <c r="J56" s="33"/>
      <c r="K56" s="42"/>
    </row>
    <row r="57" spans="2:11" ht="21.75" customHeight="1">
      <c r="B57" s="41"/>
      <c r="C57" s="33"/>
      <c r="D57" s="33"/>
      <c r="E57" s="33"/>
      <c r="F57" s="33"/>
      <c r="G57" s="33"/>
      <c r="H57" s="37"/>
      <c r="I57" s="36"/>
      <c r="J57" s="36"/>
      <c r="K57" s="42"/>
    </row>
    <row r="58" spans="2:11" ht="21.75" customHeight="1">
      <c r="B58" s="41"/>
      <c r="C58" s="33"/>
      <c r="D58" s="33"/>
      <c r="E58" s="33"/>
      <c r="F58" s="33"/>
      <c r="G58" s="33"/>
      <c r="H58" s="33"/>
      <c r="I58" s="33"/>
      <c r="J58" s="33"/>
      <c r="K58" s="42"/>
    </row>
    <row r="59" spans="2:11" ht="21.75" customHeight="1">
      <c r="B59" s="41"/>
      <c r="C59" s="33"/>
      <c r="D59" s="33"/>
      <c r="E59" s="33"/>
      <c r="F59" s="33"/>
      <c r="G59" s="33"/>
      <c r="H59" s="33"/>
      <c r="I59" s="36"/>
      <c r="J59" s="36"/>
      <c r="K59" s="42"/>
    </row>
    <row r="60" spans="2:11" ht="21.75" customHeight="1">
      <c r="B60" s="43"/>
      <c r="C60" s="44"/>
      <c r="D60" s="44"/>
      <c r="E60" s="44"/>
      <c r="F60" s="44"/>
      <c r="G60" s="44"/>
      <c r="H60" s="44"/>
      <c r="I60" s="44"/>
      <c r="J60" s="44"/>
      <c r="K60" s="45"/>
    </row>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7">
    <mergeCell ref="I5:I8"/>
    <mergeCell ref="J5:K8"/>
    <mergeCell ref="B9:B39"/>
    <mergeCell ref="B43:K43"/>
    <mergeCell ref="B5:B8"/>
    <mergeCell ref="C5:C8"/>
    <mergeCell ref="D5:H5"/>
  </mergeCells>
  <printOptions/>
  <pageMargins left="0.25" right="0.25"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