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90" activeTab="0"/>
  </bookViews>
  <sheets>
    <sheet name="Sheet1" sheetId="1" r:id="rId1"/>
  </sheets>
  <definedNames>
    <definedName name="_xlnm.Print_Area" localSheetId="0">'Sheet1'!$A$1:$G$18</definedName>
  </definedNames>
  <calcPr fullCalcOnLoad="1"/>
</workbook>
</file>

<file path=xl/sharedStrings.xml><?xml version="1.0" encoding="utf-8"?>
<sst xmlns="http://schemas.openxmlformats.org/spreadsheetml/2006/main" count="37" uniqueCount="31">
  <si>
    <t>A</t>
  </si>
  <si>
    <t>B</t>
  </si>
  <si>
    <t>C</t>
  </si>
  <si>
    <t>D</t>
  </si>
  <si>
    <r>
      <rPr>
        <sz val="14"/>
        <color indexed="8"/>
        <rFont val="ＭＳ 明朝"/>
        <family val="1"/>
      </rPr>
      <t>見積書に係る積算内訳書</t>
    </r>
  </si>
  <si>
    <r>
      <rPr>
        <sz val="12"/>
        <color indexed="8"/>
        <rFont val="ＭＳ 明朝"/>
        <family val="1"/>
      </rPr>
      <t>内　　　　　容</t>
    </r>
  </si>
  <si>
    <r>
      <rPr>
        <sz val="12"/>
        <color indexed="8"/>
        <rFont val="ＭＳ 明朝"/>
        <family val="1"/>
      </rPr>
      <t>計算式</t>
    </r>
  </si>
  <si>
    <r>
      <rPr>
        <sz val="12"/>
        <color indexed="8"/>
        <rFont val="ＭＳ 明朝"/>
        <family val="1"/>
      </rPr>
      <t>単価等</t>
    </r>
  </si>
  <si>
    <r>
      <rPr>
        <sz val="12"/>
        <color indexed="8"/>
        <rFont val="ＭＳ 明朝"/>
        <family val="1"/>
      </rPr>
      <t>実施期間</t>
    </r>
  </si>
  <si>
    <r>
      <rPr>
        <sz val="12"/>
        <color indexed="8"/>
        <rFont val="ＭＳ 明朝"/>
        <family val="1"/>
      </rPr>
      <t>①収納代行業務の実施に向けた導入準備に要する経費</t>
    </r>
  </si>
  <si>
    <r>
      <rPr>
        <sz val="12"/>
        <color indexed="8"/>
        <rFont val="ＭＳ 明朝"/>
        <family val="1"/>
      </rPr>
      <t>（円）</t>
    </r>
  </si>
  <si>
    <r>
      <rPr>
        <sz val="12"/>
        <color indexed="8"/>
        <rFont val="ＭＳ 明朝"/>
        <family val="1"/>
      </rPr>
      <t>荒尾市役所分</t>
    </r>
  </si>
  <si>
    <r>
      <rPr>
        <sz val="12"/>
        <color indexed="8"/>
        <rFont val="ＭＳ 明朝"/>
        <family val="1"/>
      </rPr>
      <t>荒尾市企業局分</t>
    </r>
  </si>
  <si>
    <r>
      <rPr>
        <sz val="12"/>
        <color indexed="8"/>
        <rFont val="ＭＳ 明朝"/>
        <family val="1"/>
      </rPr>
      <t>②月額基本手数料</t>
    </r>
  </si>
  <si>
    <r>
      <rPr>
        <sz val="10"/>
        <color indexed="8"/>
        <rFont val="ＭＳ 明朝"/>
        <family val="1"/>
      </rPr>
      <t>２．上記の見積総額は、別添の見積書の見積総額と同額となること。</t>
    </r>
  </si>
  <si>
    <r>
      <rPr>
        <sz val="12"/>
        <color indexed="8"/>
        <rFont val="ＭＳ 明朝"/>
        <family val="1"/>
      </rPr>
      <t>令和</t>
    </r>
    <r>
      <rPr>
        <sz val="12"/>
        <color indexed="8"/>
        <rFont val="Century"/>
        <family val="1"/>
      </rPr>
      <t>2</t>
    </r>
    <r>
      <rPr>
        <sz val="12"/>
        <color indexed="8"/>
        <rFont val="ＭＳ 明朝"/>
        <family val="1"/>
      </rPr>
      <t>年度</t>
    </r>
  </si>
  <si>
    <r>
      <rPr>
        <sz val="12"/>
        <color indexed="8"/>
        <rFont val="ＭＳ 明朝"/>
        <family val="1"/>
      </rPr>
      <t>（円</t>
    </r>
    <r>
      <rPr>
        <sz val="12"/>
        <color indexed="8"/>
        <rFont val="Century"/>
        <family val="1"/>
      </rPr>
      <t>/</t>
    </r>
    <r>
      <rPr>
        <sz val="12"/>
        <color indexed="8"/>
        <rFont val="ＭＳ 明朝"/>
        <family val="1"/>
      </rPr>
      <t>月）</t>
    </r>
  </si>
  <si>
    <r>
      <rPr>
        <sz val="12"/>
        <color indexed="8"/>
        <rFont val="ＭＳ 明朝"/>
        <family val="1"/>
      </rPr>
      <t>令和</t>
    </r>
    <r>
      <rPr>
        <sz val="12"/>
        <color indexed="8"/>
        <rFont val="Century"/>
        <family val="1"/>
      </rPr>
      <t>3</t>
    </r>
    <r>
      <rPr>
        <sz val="12"/>
        <color indexed="8"/>
        <rFont val="ＭＳ 明朝"/>
        <family val="1"/>
      </rPr>
      <t>年度
～
令和</t>
    </r>
    <r>
      <rPr>
        <sz val="12"/>
        <color indexed="8"/>
        <rFont val="Century"/>
        <family val="1"/>
      </rPr>
      <t>6</t>
    </r>
    <r>
      <rPr>
        <sz val="12"/>
        <color indexed="8"/>
        <rFont val="ＭＳ 明朝"/>
        <family val="1"/>
      </rPr>
      <t>年度</t>
    </r>
  </si>
  <si>
    <r>
      <rPr>
        <sz val="12"/>
        <color indexed="8"/>
        <rFont val="ＭＳ 明朝"/>
        <family val="1"/>
      </rPr>
      <t>③</t>
    </r>
  </si>
  <si>
    <r>
      <rPr>
        <sz val="12"/>
        <color indexed="8"/>
        <rFont val="ＭＳ 明朝"/>
        <family val="1"/>
      </rPr>
      <t>（円</t>
    </r>
    <r>
      <rPr>
        <sz val="12"/>
        <color indexed="8"/>
        <rFont val="Century"/>
        <family val="1"/>
      </rPr>
      <t>/</t>
    </r>
    <r>
      <rPr>
        <sz val="12"/>
        <color indexed="8"/>
        <rFont val="ＭＳ 明朝"/>
        <family val="1"/>
      </rPr>
      <t>件）</t>
    </r>
  </si>
  <si>
    <r>
      <rPr>
        <sz val="12"/>
        <color indexed="8"/>
        <rFont val="ＭＳ 明朝"/>
        <family val="1"/>
      </rPr>
      <t>④見積総額</t>
    </r>
  </si>
  <si>
    <r>
      <rPr>
        <sz val="12"/>
        <color indexed="8"/>
        <rFont val="ＭＳ 明朝"/>
        <family val="1"/>
      </rPr>
      <t>④</t>
    </r>
    <r>
      <rPr>
        <sz val="12"/>
        <color indexed="8"/>
        <rFont val="Century"/>
        <family val="1"/>
      </rPr>
      <t>=</t>
    </r>
    <r>
      <rPr>
        <sz val="12"/>
        <color indexed="8"/>
        <rFont val="ＭＳ 明朝"/>
        <family val="1"/>
      </rPr>
      <t>①＋②</t>
    </r>
    <r>
      <rPr>
        <sz val="12"/>
        <color indexed="8"/>
        <rFont val="Century"/>
        <family val="1"/>
      </rPr>
      <t>×12</t>
    </r>
    <r>
      <rPr>
        <sz val="12"/>
        <color indexed="8"/>
        <rFont val="ＭＳ 明朝"/>
        <family val="1"/>
      </rPr>
      <t>か月</t>
    </r>
    <r>
      <rPr>
        <sz val="12"/>
        <color indexed="8"/>
        <rFont val="Century"/>
        <family val="1"/>
      </rPr>
      <t>×4</t>
    </r>
    <r>
      <rPr>
        <sz val="12"/>
        <color indexed="8"/>
        <rFont val="ＭＳ 明朝"/>
        <family val="1"/>
      </rPr>
      <t>年＋③</t>
    </r>
    <r>
      <rPr>
        <sz val="12"/>
        <color indexed="8"/>
        <rFont val="Century"/>
        <family val="1"/>
      </rPr>
      <t>×126,000</t>
    </r>
    <r>
      <rPr>
        <sz val="12"/>
        <color indexed="8"/>
        <rFont val="ＭＳ 明朝"/>
        <family val="1"/>
      </rPr>
      <t>件</t>
    </r>
    <r>
      <rPr>
        <sz val="12"/>
        <color indexed="8"/>
        <rFont val="Century"/>
        <family val="1"/>
      </rPr>
      <t>/</t>
    </r>
    <r>
      <rPr>
        <sz val="12"/>
        <color indexed="8"/>
        <rFont val="ＭＳ 明朝"/>
        <family val="1"/>
      </rPr>
      <t>年</t>
    </r>
    <r>
      <rPr>
        <sz val="12"/>
        <color indexed="8"/>
        <rFont val="Century"/>
        <family val="1"/>
      </rPr>
      <t>×4</t>
    </r>
    <r>
      <rPr>
        <sz val="12"/>
        <color indexed="8"/>
        <rFont val="ＭＳ 明朝"/>
        <family val="1"/>
      </rPr>
      <t>年</t>
    </r>
  </si>
  <si>
    <r>
      <rPr>
        <sz val="12"/>
        <color indexed="8"/>
        <rFont val="ＭＳ 明朝"/>
        <family val="1"/>
      </rPr>
      <t>（円</t>
    </r>
    <r>
      <rPr>
        <sz val="12"/>
        <color indexed="8"/>
        <rFont val="Century"/>
        <family val="1"/>
      </rPr>
      <t>/5</t>
    </r>
    <r>
      <rPr>
        <sz val="12"/>
        <color indexed="8"/>
        <rFont val="ＭＳ 明朝"/>
        <family val="1"/>
      </rPr>
      <t>年）</t>
    </r>
  </si>
  <si>
    <r>
      <rPr>
        <sz val="12"/>
        <color indexed="8"/>
        <rFont val="ＭＳ 明朝"/>
        <family val="1"/>
      </rPr>
      <t>令和</t>
    </r>
    <r>
      <rPr>
        <sz val="12"/>
        <color indexed="8"/>
        <rFont val="Century"/>
        <family val="1"/>
      </rPr>
      <t>2</t>
    </r>
    <r>
      <rPr>
        <sz val="12"/>
        <color indexed="8"/>
        <rFont val="ＭＳ 明朝"/>
        <family val="1"/>
      </rPr>
      <t>年度
～
令和</t>
    </r>
    <r>
      <rPr>
        <sz val="12"/>
        <color indexed="8"/>
        <rFont val="Century"/>
        <family val="1"/>
      </rPr>
      <t>6</t>
    </r>
    <r>
      <rPr>
        <sz val="12"/>
        <color indexed="8"/>
        <rFont val="ＭＳ 明朝"/>
        <family val="1"/>
      </rPr>
      <t>年度</t>
    </r>
  </si>
  <si>
    <r>
      <rPr>
        <sz val="10"/>
        <color indexed="8"/>
        <rFont val="ＭＳ 明朝"/>
        <family val="1"/>
      </rPr>
      <t xml:space="preserve">　　　　　　　註
</t>
    </r>
  </si>
  <si>
    <r>
      <rPr>
        <sz val="12"/>
        <color indexed="8"/>
        <rFont val="ＭＳ 明朝"/>
        <family val="1"/>
      </rPr>
      <t>商号又は名称</t>
    </r>
  </si>
  <si>
    <r>
      <rPr>
        <sz val="12"/>
        <color indexed="8"/>
        <rFont val="ＭＳ 明朝"/>
        <family val="1"/>
      </rPr>
      <t>①</t>
    </r>
    <r>
      <rPr>
        <sz val="12"/>
        <color indexed="8"/>
        <rFont val="Century"/>
        <family val="1"/>
      </rPr>
      <t>=A+B</t>
    </r>
  </si>
  <si>
    <r>
      <rPr>
        <sz val="12"/>
        <color indexed="8"/>
        <rFont val="ＭＳ 明朝"/>
        <family val="1"/>
      </rPr>
      <t>②</t>
    </r>
    <r>
      <rPr>
        <sz val="12"/>
        <color indexed="8"/>
        <rFont val="Century"/>
        <family val="1"/>
      </rPr>
      <t>=C+D</t>
    </r>
  </si>
  <si>
    <r>
      <rPr>
        <sz val="12"/>
        <color indexed="8"/>
        <rFont val="ＭＳ 明朝"/>
        <family val="1"/>
      </rPr>
      <t>③確報データに基づく収納</t>
    </r>
    <r>
      <rPr>
        <sz val="12"/>
        <color indexed="8"/>
        <rFont val="Century"/>
        <family val="1"/>
      </rPr>
      <t>1</t>
    </r>
    <r>
      <rPr>
        <sz val="12"/>
        <color indexed="8"/>
        <rFont val="ＭＳ 明朝"/>
        <family val="1"/>
      </rPr>
      <t>件当たりの取扱手数料
　　　　　　　　　　（荒尾市役所及び荒尾市企業局分）</t>
    </r>
  </si>
  <si>
    <r>
      <t>1</t>
    </r>
    <r>
      <rPr>
        <sz val="10"/>
        <color indexed="8"/>
        <rFont val="ＭＳ 明朝"/>
        <family val="1"/>
      </rPr>
      <t>．見積総額は、荒尾市市税等コンビニエンスストア収納代行業務委託事業者選定に係るプロポーザル実施要領に
　　則り、上記の計算式にて算出すること。
　　なお、</t>
    </r>
    <r>
      <rPr>
        <sz val="10"/>
        <color indexed="8"/>
        <rFont val="Century"/>
        <family val="1"/>
      </rPr>
      <t>126,000</t>
    </r>
    <r>
      <rPr>
        <sz val="10"/>
        <color indexed="8"/>
        <rFont val="ＭＳ 明朝"/>
        <family val="1"/>
      </rPr>
      <t>件</t>
    </r>
    <r>
      <rPr>
        <sz val="10"/>
        <color indexed="8"/>
        <rFont val="Century"/>
        <family val="1"/>
      </rPr>
      <t>/</t>
    </r>
    <r>
      <rPr>
        <sz val="10"/>
        <color indexed="8"/>
        <rFont val="ＭＳ 明朝"/>
        <family val="1"/>
      </rPr>
      <t>年は見込件数（予定数）である為、大幅に上回るまたは下回ることがある。</t>
    </r>
  </si>
  <si>
    <t>３．金額は消費税及び地方消費税を含まない価格とし、アラビア数字を用いること。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</si>
</sst>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か月&quot;"/>
    <numFmt numFmtId="177" formatCode="#,##0_);[Red]\(#,##0\)"/>
    <numFmt numFmtId="178" formatCode="General&quot;件&quot;"/>
    <numFmt numFmtId="179" formatCode="#,##0&quot;件&quot;"/>
    <numFmt numFmtId="180" formatCode="#,##0&quot;円&quot;"/>
    <numFmt numFmtId="181" formatCode="0.0"/>
    <numFmt numFmtId="182" formatCode="0.000"/>
    <numFmt numFmtId="183" formatCode="#,##0.0&quot;円&quot;"/>
    <numFmt numFmtId="184" formatCode="#,##0.00&quot;円&quot;"/>
    <numFmt numFmtId="185" formatCode="#,##0.000&quot;円&quot;"/>
    <numFmt numFmtId="186" formatCode="&quot;Yes&quot;;&quot;Yes&quot;;&quot;No&quot;"/>
    <numFmt numFmtId="187" formatCode="&quot;True&quot;;&quot;True&quot;;&quot;False&quot;"/>
    <numFmt numFmtId="188" formatCode="&quot;On&quot;;&quot;On&quot;;&quot;Off&quot;"/>
    <numFmt numFmtId="189" formatCode="[$€-2]\ #,##0.00_);[Red]\([$€-2]\ #,##0.00\)"/>
  </numFmts>
  <fonts count="47">
    <font>
      <sz val="11"/>
      <color indexed="8"/>
      <name val="Calibri"/>
      <family val="3"/>
    </font>
    <font>
      <sz val="11"/>
      <color indexed="8"/>
      <name val="ＭＳ Ｐゴシック"/>
      <family val="3"/>
    </font>
    <font>
      <sz val="6"/>
      <name val="ＭＳ Ｐゴシック"/>
      <family val="3"/>
    </font>
    <font>
      <sz val="12"/>
      <color indexed="8"/>
      <name val="ＭＳ 明朝"/>
      <family val="1"/>
    </font>
    <font>
      <sz val="14"/>
      <color indexed="8"/>
      <name val="ＭＳ 明朝"/>
      <family val="1"/>
    </font>
    <font>
      <sz val="10"/>
      <color indexed="8"/>
      <name val="ＭＳ 明朝"/>
      <family val="1"/>
    </font>
    <font>
      <sz val="12"/>
      <color indexed="8"/>
      <name val="Century"/>
      <family val="1"/>
    </font>
    <font>
      <sz val="14"/>
      <color indexed="8"/>
      <name val="Century"/>
      <family val="1"/>
    </font>
    <font>
      <sz val="10"/>
      <color indexed="8"/>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
    <xf numFmtId="0" fontId="0"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left" vertical="center" indent="3"/>
    </xf>
    <xf numFmtId="0" fontId="6" fillId="0" borderId="0" xfId="0" applyFont="1" applyFill="1" applyAlignment="1" applyProtection="1">
      <alignment vertical="center"/>
      <protection locked="0"/>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left" vertical="center"/>
    </xf>
    <xf numFmtId="0" fontId="6" fillId="0" borderId="14" xfId="0" applyFont="1" applyBorder="1" applyAlignment="1">
      <alignment horizontal="center" vertical="center"/>
    </xf>
    <xf numFmtId="177" fontId="6" fillId="33" borderId="13" xfId="0" applyNumberFormat="1" applyFont="1" applyFill="1" applyBorder="1" applyAlignment="1">
      <alignment horizontal="center" vertical="center"/>
    </xf>
    <xf numFmtId="177" fontId="6" fillId="34" borderId="13" xfId="0" applyNumberFormat="1" applyFont="1" applyFill="1" applyBorder="1" applyAlignment="1">
      <alignment horizontal="center" vertical="center"/>
    </xf>
    <xf numFmtId="177" fontId="6" fillId="33" borderId="13" xfId="48" applyNumberFormat="1" applyFont="1" applyFill="1" applyBorder="1" applyAlignment="1" applyProtection="1">
      <alignment vertical="center"/>
      <protection locked="0"/>
    </xf>
    <xf numFmtId="177" fontId="6" fillId="34" borderId="13" xfId="48" applyNumberFormat="1" applyFont="1" applyFill="1" applyBorder="1" applyAlignment="1" applyProtection="1">
      <alignment vertical="center"/>
      <protection locked="0"/>
    </xf>
    <xf numFmtId="177" fontId="6" fillId="34" borderId="15" xfId="48" applyNumberFormat="1" applyFont="1" applyFill="1" applyBorder="1" applyAlignment="1" applyProtection="1">
      <alignment vertical="center"/>
      <protection locked="0"/>
    </xf>
    <xf numFmtId="0" fontId="6" fillId="0" borderId="1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right" vertical="center"/>
    </xf>
    <xf numFmtId="0" fontId="8" fillId="0" borderId="0" xfId="0" applyFont="1" applyAlignment="1">
      <alignment vertical="center"/>
    </xf>
    <xf numFmtId="0" fontId="6" fillId="0" borderId="13" xfId="0" applyFont="1" applyBorder="1" applyAlignment="1">
      <alignment horizontal="center" vertical="center"/>
    </xf>
    <xf numFmtId="0" fontId="6" fillId="0" borderId="17" xfId="0" applyFont="1" applyBorder="1" applyAlignment="1">
      <alignment vertical="center" wrapText="1"/>
    </xf>
    <xf numFmtId="0" fontId="6" fillId="0" borderId="14" xfId="0" applyFont="1" applyBorder="1" applyAlignment="1">
      <alignment horizontal="center" vertical="center" wrapText="1"/>
    </xf>
    <xf numFmtId="177" fontId="6" fillId="33" borderId="18" xfId="48" applyNumberFormat="1" applyFont="1" applyFill="1" applyBorder="1" applyAlignment="1" applyProtection="1">
      <alignment vertical="center"/>
      <protection locked="0"/>
    </xf>
    <xf numFmtId="176" fontId="6" fillId="0" borderId="12"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center" vertical="center"/>
    </xf>
    <xf numFmtId="0" fontId="6" fillId="34" borderId="0" xfId="0" applyFont="1" applyFill="1" applyAlignment="1" applyProtection="1">
      <alignment vertical="center"/>
      <protection locked="0"/>
    </xf>
    <xf numFmtId="176" fontId="6" fillId="0" borderId="23" xfId="0" applyNumberFormat="1" applyFont="1" applyBorder="1" applyAlignment="1">
      <alignment horizontal="center" vertical="center" wrapText="1"/>
    </xf>
    <xf numFmtId="176" fontId="6" fillId="0" borderId="20"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9" xfId="0" applyFont="1" applyBorder="1" applyAlignment="1">
      <alignment horizontal="left" vertical="center"/>
    </xf>
    <xf numFmtId="0" fontId="6" fillId="0" borderId="13"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
  <sheetViews>
    <sheetView showZeros="0" tabSelected="1" view="pageBreakPreview" zoomScaleSheetLayoutView="100" workbookViewId="0" topLeftCell="A1">
      <selection activeCell="A1" sqref="A1"/>
    </sheetView>
  </sheetViews>
  <sheetFormatPr defaultColWidth="9.140625" defaultRowHeight="19.5" customHeight="1"/>
  <cols>
    <col min="1" max="1" width="20.140625" style="2" bestFit="1" customWidth="1"/>
    <col min="2" max="2" width="40.57421875" style="2" customWidth="1"/>
    <col min="3" max="3" width="10.28125" style="2" customWidth="1"/>
    <col min="4" max="4" width="21.8515625" style="2" customWidth="1"/>
    <col min="5" max="5" width="8.57421875" style="2" bestFit="1" customWidth="1"/>
    <col min="6" max="6" width="13.57421875" style="2" customWidth="1"/>
    <col min="7" max="16384" width="9.00390625" style="2" customWidth="1"/>
  </cols>
  <sheetData>
    <row r="1" ht="30" customHeight="1">
      <c r="A1" s="1"/>
    </row>
    <row r="2" spans="1:6" ht="24.75" customHeight="1">
      <c r="A2" s="33" t="s">
        <v>4</v>
      </c>
      <c r="B2" s="33"/>
      <c r="C2" s="33"/>
      <c r="D2" s="33"/>
      <c r="E2" s="33"/>
      <c r="F2" s="33"/>
    </row>
    <row r="3" ht="24.75" customHeight="1"/>
    <row r="4" spans="1:6" ht="24.75" customHeight="1">
      <c r="A4" s="3" t="s">
        <v>25</v>
      </c>
      <c r="B4" s="34"/>
      <c r="C4" s="34"/>
      <c r="D4" s="34"/>
      <c r="E4" s="34"/>
      <c r="F4" s="34"/>
    </row>
    <row r="5" spans="1:6" ht="24.75" customHeight="1" thickBot="1">
      <c r="A5" s="3"/>
      <c r="B5" s="4"/>
      <c r="C5" s="4"/>
      <c r="D5" s="4"/>
      <c r="E5" s="4"/>
      <c r="F5" s="4"/>
    </row>
    <row r="6" spans="1:6" ht="24.75" customHeight="1">
      <c r="A6" s="30" t="s">
        <v>5</v>
      </c>
      <c r="B6" s="26"/>
      <c r="C6" s="5" t="s">
        <v>6</v>
      </c>
      <c r="D6" s="26" t="s">
        <v>7</v>
      </c>
      <c r="E6" s="27"/>
      <c r="F6" s="7" t="s">
        <v>8</v>
      </c>
    </row>
    <row r="7" spans="1:6" ht="24.75" customHeight="1">
      <c r="A7" s="40" t="s">
        <v>9</v>
      </c>
      <c r="B7" s="41"/>
      <c r="C7" s="9" t="s">
        <v>26</v>
      </c>
      <c r="D7" s="10">
        <f>D8+D9</f>
        <v>0</v>
      </c>
      <c r="E7" s="6" t="s">
        <v>10</v>
      </c>
      <c r="F7" s="37" t="s">
        <v>15</v>
      </c>
    </row>
    <row r="8" spans="1:6" ht="24.75" customHeight="1">
      <c r="A8" s="28"/>
      <c r="B8" s="8" t="s">
        <v>11</v>
      </c>
      <c r="C8" s="9" t="s">
        <v>0</v>
      </c>
      <c r="D8" s="11"/>
      <c r="E8" s="6" t="s">
        <v>10</v>
      </c>
      <c r="F8" s="28"/>
    </row>
    <row r="9" spans="1:6" ht="24.75" customHeight="1">
      <c r="A9" s="29"/>
      <c r="B9" s="8" t="s">
        <v>12</v>
      </c>
      <c r="C9" s="9" t="s">
        <v>1</v>
      </c>
      <c r="D9" s="11"/>
      <c r="E9" s="6" t="s">
        <v>10</v>
      </c>
      <c r="F9" s="29"/>
    </row>
    <row r="10" spans="1:6" ht="24.75" customHeight="1">
      <c r="A10" s="40" t="s">
        <v>13</v>
      </c>
      <c r="B10" s="41"/>
      <c r="C10" s="9" t="s">
        <v>27</v>
      </c>
      <c r="D10" s="12">
        <f>D11+D12</f>
        <v>0</v>
      </c>
      <c r="E10" s="6" t="s">
        <v>16</v>
      </c>
      <c r="F10" s="35" t="s">
        <v>17</v>
      </c>
    </row>
    <row r="11" spans="1:6" ht="24.75" customHeight="1">
      <c r="A11" s="28"/>
      <c r="B11" s="8" t="s">
        <v>11</v>
      </c>
      <c r="C11" s="9" t="s">
        <v>2</v>
      </c>
      <c r="D11" s="13"/>
      <c r="E11" s="6" t="s">
        <v>16</v>
      </c>
      <c r="F11" s="36"/>
    </row>
    <row r="12" spans="1:6" ht="24.75" customHeight="1">
      <c r="A12" s="29"/>
      <c r="B12" s="8" t="s">
        <v>12</v>
      </c>
      <c r="C12" s="9" t="s">
        <v>3</v>
      </c>
      <c r="D12" s="13"/>
      <c r="E12" s="6" t="s">
        <v>16</v>
      </c>
      <c r="F12" s="36"/>
    </row>
    <row r="13" spans="1:6" ht="36.75" customHeight="1" thickBot="1">
      <c r="A13" s="24" t="s">
        <v>28</v>
      </c>
      <c r="B13" s="25"/>
      <c r="C13" s="21" t="s">
        <v>18</v>
      </c>
      <c r="D13" s="14"/>
      <c r="E13" s="15" t="s">
        <v>19</v>
      </c>
      <c r="F13" s="36"/>
    </row>
    <row r="14" spans="1:6" ht="61.5" customHeight="1" thickBot="1">
      <c r="A14" s="20" t="s">
        <v>20</v>
      </c>
      <c r="B14" s="38" t="s">
        <v>21</v>
      </c>
      <c r="C14" s="39"/>
      <c r="D14" s="22">
        <f>D7+D10*12*4+D13*126000*4</f>
        <v>0</v>
      </c>
      <c r="E14" s="19" t="s">
        <v>22</v>
      </c>
      <c r="F14" s="23" t="s">
        <v>23</v>
      </c>
    </row>
    <row r="16" spans="1:6" ht="41.25" customHeight="1">
      <c r="A16" s="16" t="s">
        <v>24</v>
      </c>
      <c r="B16" s="32" t="s">
        <v>29</v>
      </c>
      <c r="C16" s="32"/>
      <c r="D16" s="32"/>
      <c r="E16" s="32"/>
      <c r="F16" s="32"/>
    </row>
    <row r="17" spans="1:6" ht="15.75">
      <c r="A17" s="17"/>
      <c r="B17" s="32" t="s">
        <v>14</v>
      </c>
      <c r="C17" s="32"/>
      <c r="D17" s="32"/>
      <c r="E17" s="32"/>
      <c r="F17" s="32"/>
    </row>
    <row r="18" spans="1:6" ht="15.75">
      <c r="A18" s="18"/>
      <c r="B18" s="31" t="s">
        <v>30</v>
      </c>
      <c r="C18" s="32"/>
      <c r="D18" s="32"/>
      <c r="E18" s="32"/>
      <c r="F18" s="32"/>
    </row>
  </sheetData>
  <sheetProtection formatCells="0" formatColumns="0" formatRows="0" insertColumns="0" insertRows="0" insertHyperlinks="0" deleteColumns="0" deleteRows="0" sort="0" autoFilter="0" pivotTables="0"/>
  <mergeCells count="15">
    <mergeCell ref="A2:F2"/>
    <mergeCell ref="B4:F4"/>
    <mergeCell ref="F10:F13"/>
    <mergeCell ref="F7:F9"/>
    <mergeCell ref="B14:C14"/>
    <mergeCell ref="B16:F16"/>
    <mergeCell ref="A7:B7"/>
    <mergeCell ref="A10:B10"/>
    <mergeCell ref="A13:B13"/>
    <mergeCell ref="D6:E6"/>
    <mergeCell ref="A11:A12"/>
    <mergeCell ref="A8:A9"/>
    <mergeCell ref="A6:B6"/>
    <mergeCell ref="B18:F18"/>
    <mergeCell ref="B17:F17"/>
  </mergeCells>
  <dataValidations count="1">
    <dataValidation type="whole" operator="greaterThanOrEqual" allowBlank="1" showInputMessage="1" showErrorMessage="1" sqref="D13:D14">
      <formula1>0</formula1>
    </dataValidation>
  </dataValidations>
  <printOptions horizontalCentered="1"/>
  <pageMargins left="0.2362204724409449" right="0.2362204724409449" top="0.15748031496062992" bottom="0.35433070866141736" header="0.31496062992125984" footer="0.31496062992125984"/>
  <pageSetup horizontalDpi="600" verticalDpi="600" orientation="landscape" paperSize="9" scale="11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