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ypnos\Profiles\koga-yukino\Desktop\"/>
    </mc:Choice>
  </mc:AlternateContent>
  <bookViews>
    <workbookView xWindow="0" yWindow="0" windowWidth="23040" windowHeight="9096"/>
  </bookViews>
  <sheets>
    <sheet name="入力フォーム" sheetId="1" r:id="rId1"/>
    <sheet name="【様式第1号】申請書兼請求書" sheetId="3" r:id="rId2"/>
    <sheet name="リスト（編集禁止）" sheetId="2" state="hidden" r:id="rId3"/>
  </sheets>
  <definedNames>
    <definedName name="_xlnm._FilterDatabase" localSheetId="0" hidden="1">入力フォーム!$A$14:$O$29</definedName>
    <definedName name="_xlnm.Print_Area" localSheetId="1">【様式第1号】申請書兼請求書!$A$1:$J$43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3" l="1"/>
  <c r="H7" i="3"/>
  <c r="G7" i="3"/>
  <c r="G6" i="3"/>
  <c r="G5" i="3"/>
  <c r="I38" i="3"/>
  <c r="C39" i="3"/>
  <c r="C38" i="3"/>
  <c r="I37" i="3"/>
  <c r="C37" i="3"/>
  <c r="E24" i="3"/>
  <c r="A23" i="3"/>
  <c r="A24" i="3"/>
  <c r="A25" i="3"/>
  <c r="A26" i="3"/>
  <c r="A27" i="3"/>
  <c r="A28" i="3"/>
  <c r="A22" i="3"/>
  <c r="E23" i="3"/>
  <c r="E25" i="3"/>
  <c r="E26" i="3"/>
  <c r="E27" i="3"/>
  <c r="E28" i="3"/>
  <c r="E22" i="3"/>
  <c r="B23" i="3"/>
  <c r="B24" i="3"/>
  <c r="B25" i="3"/>
  <c r="B26" i="3"/>
  <c r="B27" i="3"/>
  <c r="B28" i="3"/>
  <c r="B22" i="3"/>
  <c r="O29" i="1" l="1"/>
  <c r="K17" i="1"/>
  <c r="K18" i="1"/>
  <c r="K19" i="1"/>
  <c r="K20" i="1"/>
  <c r="K21" i="1"/>
  <c r="K22" i="1"/>
  <c r="K16" i="1"/>
  <c r="K23" i="1" l="1"/>
  <c r="D19" i="3" s="1"/>
  <c r="I11" i="1"/>
  <c r="E27" i="1" l="1"/>
  <c r="G28" i="1" l="1"/>
  <c r="M17" i="1" l="1"/>
  <c r="M18" i="1"/>
  <c r="M19" i="1"/>
  <c r="M20" i="1"/>
  <c r="M21" i="1"/>
  <c r="M22" i="1"/>
  <c r="M16" i="1"/>
  <c r="G25" i="1" l="1"/>
  <c r="J23" i="3"/>
  <c r="J24" i="3"/>
  <c r="J25" i="3"/>
  <c r="J26" i="3"/>
  <c r="J27" i="3"/>
  <c r="J28" i="3"/>
  <c r="J22" i="3"/>
  <c r="I9" i="1" l="1"/>
  <c r="I8" i="1"/>
  <c r="I7" i="1"/>
  <c r="G26" i="1" l="1"/>
</calcChain>
</file>

<file path=xl/sharedStrings.xml><?xml version="1.0" encoding="utf-8"?>
<sst xmlns="http://schemas.openxmlformats.org/spreadsheetml/2006/main" count="103" uniqueCount="98">
  <si>
    <t>支給を受けた、もしくは今後受ける予定である。</t>
    <rPh sb="11" eb="13">
      <t>コンゴ</t>
    </rPh>
    <rPh sb="13" eb="14">
      <t>ウ</t>
    </rPh>
    <rPh sb="16" eb="18">
      <t>ヨテイ</t>
    </rPh>
    <phoneticPr fontId="1"/>
  </si>
  <si>
    <t>法人名</t>
    <rPh sb="0" eb="2">
      <t>ホウジン</t>
    </rPh>
    <rPh sb="2" eb="3">
      <t>メイ</t>
    </rPh>
    <phoneticPr fontId="1"/>
  </si>
  <si>
    <t>支援金額</t>
    <rPh sb="0" eb="2">
      <t>シエン</t>
    </rPh>
    <rPh sb="2" eb="4">
      <t>キンガク</t>
    </rPh>
    <phoneticPr fontId="1"/>
  </si>
  <si>
    <t>５．振込先口座情報</t>
    <rPh sb="2" eb="5">
      <t>フリコミサキ</t>
    </rPh>
    <rPh sb="5" eb="7">
      <t>コウザ</t>
    </rPh>
    <rPh sb="7" eb="9">
      <t>ジョウホウ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</si>
  <si>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</si>
  <si>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</si>
  <si>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>口座番号</t>
    <rPh sb="0" eb="2">
      <t>コウザ</t>
    </rPh>
    <rPh sb="2" eb="4">
      <t>バンゴウ</t>
    </rPh>
    <phoneticPr fontId="1"/>
  </si>
  <si>
    <t>預金種別</t>
    <rPh sb="0" eb="2">
      <t>ヨキン</t>
    </rPh>
    <rPh sb="2" eb="4">
      <t>シュベツ</t>
    </rPh>
    <phoneticPr fontId="1"/>
  </si>
  <si>
    <t>銀行</t>
    <rPh sb="0" eb="2">
      <t>ギンコウ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</si>
  <si>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</si>
  <si>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</si>
  <si>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←正確に表示されない場合は手動で入力してください</t>
    <rPh sb="1" eb="3">
      <t>セイカク</t>
    </rPh>
    <rPh sb="4" eb="6">
      <t>ヒョウジ</t>
    </rPh>
    <rPh sb="10" eb="12">
      <t>バアイ</t>
    </rPh>
    <rPh sb="13" eb="15">
      <t>シュドウ</t>
    </rPh>
    <rPh sb="16" eb="18">
      <t>ニュウリョク</t>
    </rPh>
    <phoneticPr fontId="1"/>
  </si>
  <si>
    <t>金庫</t>
    <rPh sb="0" eb="2">
      <t>キンコ</t>
    </rPh>
    <phoneticPr fontId="1"/>
  </si>
  <si>
    <t>信用組合</t>
    <rPh sb="0" eb="2">
      <t>シンヨウ</t>
    </rPh>
    <rPh sb="2" eb="4">
      <t>クミアイ</t>
    </rPh>
    <phoneticPr fontId="1"/>
  </si>
  <si>
    <t>農協</t>
    <rPh sb="0" eb="2">
      <t>ノウキョウ</t>
    </rPh>
    <phoneticPr fontId="1"/>
  </si>
  <si>
    <r>
      <t>代表者肩書</t>
    </r>
    <r>
      <rPr>
        <sz val="10"/>
        <color theme="1"/>
        <rFont val="游ゴシック"/>
        <family val="3"/>
        <charset val="128"/>
        <scheme val="minor"/>
      </rPr>
      <t>（※理事長、代表取締役など）</t>
    </r>
    <rPh sb="0" eb="3">
      <t>ダイヒョウシャ</t>
    </rPh>
    <rPh sb="3" eb="5">
      <t>カタガキ</t>
    </rPh>
    <rPh sb="7" eb="10">
      <t>リジチョウ</t>
    </rPh>
    <rPh sb="11" eb="13">
      <t>ダイヒョウ</t>
    </rPh>
    <rPh sb="13" eb="16">
      <t>トリシマリヤク</t>
    </rPh>
    <phoneticPr fontId="1"/>
  </si>
  <si>
    <r>
      <t>代表者氏名</t>
    </r>
    <r>
      <rPr>
        <sz val="10"/>
        <color theme="1"/>
        <rFont val="游ゴシック"/>
        <family val="3"/>
        <charset val="128"/>
        <scheme val="minor"/>
      </rPr>
      <t>（※署名する場合は空白）</t>
    </r>
    <rPh sb="0" eb="3">
      <t>ダイヒョウシャ</t>
    </rPh>
    <rPh sb="3" eb="5">
      <t>シメイ</t>
    </rPh>
    <rPh sb="7" eb="9">
      <t>ショメイ</t>
    </rPh>
    <rPh sb="11" eb="13">
      <t>バアイ</t>
    </rPh>
    <rPh sb="14" eb="16">
      <t>クウハク</t>
    </rPh>
    <phoneticPr fontId="1"/>
  </si>
  <si>
    <t>支給を受けておらず、今後も受けません。</t>
    <rPh sb="0" eb="2">
      <t>シキュウ</t>
    </rPh>
    <rPh sb="10" eb="12">
      <t>コンゴ</t>
    </rPh>
    <rPh sb="13" eb="14">
      <t>ウ</t>
    </rPh>
    <phoneticPr fontId="1"/>
  </si>
  <si>
    <t>記</t>
    <rPh sb="0" eb="1">
      <t>シル</t>
    </rPh>
    <phoneticPr fontId="1"/>
  </si>
  <si>
    <t>円</t>
    <rPh sb="0" eb="1">
      <t>エン</t>
    </rPh>
    <phoneticPr fontId="1"/>
  </si>
  <si>
    <t>事業所名</t>
    <rPh sb="0" eb="3">
      <t>ジギョウショ</t>
    </rPh>
    <rPh sb="3" eb="4">
      <t>メイ</t>
    </rPh>
    <phoneticPr fontId="1"/>
  </si>
  <si>
    <t>支店</t>
    <rPh sb="0" eb="2">
      <t>シテン</t>
    </rPh>
    <phoneticPr fontId="1"/>
  </si>
  <si>
    <t>事業所番号</t>
    <rPh sb="0" eb="3">
      <t>ジギョウショ</t>
    </rPh>
    <rPh sb="3" eb="5">
      <t>バンゴウ</t>
    </rPh>
    <phoneticPr fontId="1"/>
  </si>
  <si>
    <t>合計額</t>
    <rPh sb="0" eb="2">
      <t>ゴウケイ</t>
    </rPh>
    <rPh sb="2" eb="3">
      <t>ガク</t>
    </rPh>
    <phoneticPr fontId="1"/>
  </si>
  <si>
    <t>←口座名義人と申請者は同一であること。</t>
    <rPh sb="5" eb="6">
      <t>ニン</t>
    </rPh>
    <rPh sb="7" eb="9">
      <t>シンセイ</t>
    </rPh>
    <phoneticPr fontId="1"/>
  </si>
  <si>
    <t>口座名義（ﾌﾘｶﾞﾅ）</t>
    <rPh sb="0" eb="2">
      <t>コウザ</t>
    </rPh>
    <rPh sb="2" eb="4">
      <t>メイギ</t>
    </rPh>
    <phoneticPr fontId="1"/>
  </si>
  <si>
    <t>提出先</t>
    <rPh sb="0" eb="2">
      <t>テイシュツ</t>
    </rPh>
    <rPh sb="2" eb="3">
      <t>サキ</t>
    </rPh>
    <phoneticPr fontId="1"/>
  </si>
  <si>
    <t>担当</t>
    <rPh sb="0" eb="2">
      <t>タントウ</t>
    </rPh>
    <phoneticPr fontId="1"/>
  </si>
  <si>
    <t>連絡先</t>
    <rPh sb="0" eb="3">
      <t>レンラクサキ</t>
    </rPh>
    <phoneticPr fontId="1"/>
  </si>
  <si>
    <t>提出期限</t>
    <rPh sb="0" eb="2">
      <t>テイシュツ</t>
    </rPh>
    <rPh sb="2" eb="4">
      <t>キゲン</t>
    </rPh>
    <phoneticPr fontId="1"/>
  </si>
  <si>
    <t>様式第１号（第５条関係）</t>
    <phoneticPr fontId="1"/>
  </si>
  <si>
    <t>入力後、赤字のエラーメッセージが残っていないことを確認し、</t>
    <rPh sb="0" eb="2">
      <t>ニュウリョク</t>
    </rPh>
    <rPh sb="2" eb="3">
      <t>ゴ</t>
    </rPh>
    <rPh sb="4" eb="6">
      <t>アカジ</t>
    </rPh>
    <rPh sb="16" eb="17">
      <t>ノコ</t>
    </rPh>
    <rPh sb="25" eb="27">
      <t>カクニン</t>
    </rPh>
    <phoneticPr fontId="1"/>
  </si>
  <si>
    <t>金額</t>
    <rPh sb="0" eb="1">
      <t>キン</t>
    </rPh>
    <rPh sb="1" eb="2">
      <t>ガク</t>
    </rPh>
    <phoneticPr fontId="1"/>
  </si>
  <si>
    <t>※このページは入力用であり、印刷して提出する必要はありません。</t>
    <rPh sb="7" eb="10">
      <t>ニュウリョクヨウ</t>
    </rPh>
    <rPh sb="14" eb="16">
      <t>インサツ</t>
    </rPh>
    <rPh sb="18" eb="20">
      <t>テイシュツ</t>
    </rPh>
    <rPh sb="22" eb="24">
      <t>ヒツヨウ</t>
    </rPh>
    <phoneticPr fontId="1"/>
  </si>
  <si>
    <t>※このシートに入力した内容が別のシートに自動で反映されますので、他のシートに入力する必要はありません。</t>
    <rPh sb="7" eb="9">
      <t>ニュウリョク</t>
    </rPh>
    <rPh sb="11" eb="13">
      <t>ナイヨウ</t>
    </rPh>
    <rPh sb="14" eb="15">
      <t>ベツ</t>
    </rPh>
    <rPh sb="20" eb="22">
      <t>ジドウ</t>
    </rPh>
    <rPh sb="23" eb="25">
      <t>ハンエイ</t>
    </rPh>
    <rPh sb="32" eb="33">
      <t>ホカ</t>
    </rPh>
    <rPh sb="38" eb="40">
      <t>ニュウリョク</t>
    </rPh>
    <rPh sb="42" eb="44">
      <t>ヒツヨウ</t>
    </rPh>
    <phoneticPr fontId="1"/>
  </si>
  <si>
    <r>
      <t>↓該当する種別を</t>
    </r>
    <r>
      <rPr>
        <b/>
        <u/>
        <sz val="11"/>
        <color rgb="FF0070C0"/>
        <rFont val="游ゴシック"/>
        <family val="3"/>
        <charset val="128"/>
        <scheme val="minor"/>
      </rPr>
      <t>全て</t>
    </r>
    <r>
      <rPr>
        <sz val="11"/>
        <color rgb="FF0070C0"/>
        <rFont val="游ゴシック"/>
        <family val="3"/>
        <charset val="128"/>
        <scheme val="minor"/>
      </rPr>
      <t>選択してください↓</t>
    </r>
    <rPh sb="1" eb="3">
      <t>ガイトウ</t>
    </rPh>
    <rPh sb="5" eb="7">
      <t>シュベツ</t>
    </rPh>
    <rPh sb="8" eb="9">
      <t>スベ</t>
    </rPh>
    <rPh sb="10" eb="12">
      <t>センタク</t>
    </rPh>
    <phoneticPr fontId="1"/>
  </si>
  <si>
    <t>　担当課確認用。使用は任意。</t>
    <rPh sb="1" eb="4">
      <t>タントウカ</t>
    </rPh>
    <rPh sb="4" eb="6">
      <t>カクニン</t>
    </rPh>
    <rPh sb="6" eb="7">
      <t>ヨウ</t>
    </rPh>
    <rPh sb="8" eb="10">
      <t>シヨウ</t>
    </rPh>
    <rPh sb="11" eb="13">
      <t>ニンイ</t>
    </rPh>
    <phoneticPr fontId="20"/>
  </si>
  <si>
    <t>居宅介護支援事業所</t>
    <phoneticPr fontId="1"/>
  </si>
  <si>
    <t>特定福祉用具販売（福祉用具貸与含む。）</t>
    <rPh sb="0" eb="2">
      <t>トクテイ</t>
    </rPh>
    <rPh sb="2" eb="4">
      <t>フクシ</t>
    </rPh>
    <rPh sb="4" eb="6">
      <t>ヨウグ</t>
    </rPh>
    <rPh sb="6" eb="8">
      <t>ハンバイ</t>
    </rPh>
    <rPh sb="9" eb="11">
      <t>フクシ</t>
    </rPh>
    <rPh sb="11" eb="13">
      <t>ヨウグ</t>
    </rPh>
    <rPh sb="13" eb="15">
      <t>タイヨ</t>
    </rPh>
    <rPh sb="15" eb="16">
      <t>フク</t>
    </rPh>
    <phoneticPr fontId="1"/>
  </si>
  <si>
    <t>訪問介護事業所</t>
    <phoneticPr fontId="1"/>
  </si>
  <si>
    <t>訪問入浴介護事業所</t>
  </si>
  <si>
    <t>訪問看護事業所</t>
    <phoneticPr fontId="1"/>
  </si>
  <si>
    <t>訪問リハビリテーション</t>
    <phoneticPr fontId="1"/>
  </si>
  <si>
    <t>通所介護事業所</t>
  </si>
  <si>
    <t>通所リハビリテーション</t>
  </si>
  <si>
    <t>認知症対応型通所介護事業所</t>
  </si>
  <si>
    <t>小規模多機能型居宅介護事業所</t>
  </si>
  <si>
    <t>短期入所生活介護</t>
  </si>
  <si>
    <t>短期入所療養介護</t>
  </si>
  <si>
    <t>認知症高齢者グループホーム</t>
  </si>
  <si>
    <t>介護医療院(50人以上)</t>
    <rPh sb="8" eb="9">
      <t>ニン</t>
    </rPh>
    <rPh sb="9" eb="11">
      <t>イジョウ</t>
    </rPh>
    <phoneticPr fontId="1"/>
  </si>
  <si>
    <t>特定施設入居者生活介護(50人以上)</t>
    <rPh sb="14" eb="15">
      <t>ニン</t>
    </rPh>
    <rPh sb="15" eb="17">
      <t>イジョウ</t>
    </rPh>
    <phoneticPr fontId="1"/>
  </si>
  <si>
    <t>介護老人福祉施設(50人未満)</t>
    <rPh sb="11" eb="12">
      <t>ニン</t>
    </rPh>
    <rPh sb="12" eb="14">
      <t>ミマン</t>
    </rPh>
    <phoneticPr fontId="1"/>
  </si>
  <si>
    <t>介護老人福祉施設(50人以上)</t>
    <rPh sb="11" eb="12">
      <t>ニン</t>
    </rPh>
    <rPh sb="12" eb="14">
      <t>イジョウ</t>
    </rPh>
    <phoneticPr fontId="1"/>
  </si>
  <si>
    <t>介護老人保健施設(50人以上)</t>
    <rPh sb="11" eb="12">
      <t>ニン</t>
    </rPh>
    <rPh sb="12" eb="14">
      <t>イジョウ</t>
    </rPh>
    <phoneticPr fontId="1"/>
  </si>
  <si>
    <t>所在地</t>
    <rPh sb="0" eb="3">
      <t>ショザイチ</t>
    </rPh>
    <phoneticPr fontId="1"/>
  </si>
  <si>
    <t>代表者氏名</t>
    <rPh sb="0" eb="3">
      <t>ダイヒョウシャ</t>
    </rPh>
    <rPh sb="3" eb="5">
      <t>シメイ</t>
    </rPh>
    <phoneticPr fontId="1"/>
  </si>
  <si>
    <t>連絡先</t>
    <rPh sb="0" eb="3">
      <t>レンラクサキ</t>
    </rPh>
    <phoneticPr fontId="1"/>
  </si>
  <si>
    <t>荒尾市長　様</t>
    <rPh sb="0" eb="2">
      <t>アラオ</t>
    </rPh>
    <rPh sb="5" eb="6">
      <t>サマ</t>
    </rPh>
    <phoneticPr fontId="1"/>
  </si>
  <si>
    <t>荒尾市介護サービス事業所物価高騰対策支援金交付申請書兼請求書</t>
    <phoneticPr fontId="1"/>
  </si>
  <si>
    <t>　荒尾市介護サービス事業所物価高騰対策支援金交付要綱第５条の規定により、下記のとおり申請します。</t>
    <rPh sb="1" eb="3">
      <t>アラオ</t>
    </rPh>
    <rPh sb="3" eb="4">
      <t>シ</t>
    </rPh>
    <rPh sb="4" eb="6">
      <t>カイゴ</t>
    </rPh>
    <rPh sb="10" eb="12">
      <t>ジギョウ</t>
    </rPh>
    <rPh sb="12" eb="13">
      <t>ショ</t>
    </rPh>
    <rPh sb="13" eb="15">
      <t>ブッカ</t>
    </rPh>
    <rPh sb="15" eb="17">
      <t>コウトウ</t>
    </rPh>
    <rPh sb="17" eb="19">
      <t>タイサク</t>
    </rPh>
    <rPh sb="19" eb="22">
      <t>シエンキン</t>
    </rPh>
    <rPh sb="22" eb="24">
      <t>コウフ</t>
    </rPh>
    <rPh sb="24" eb="26">
      <t>ヨウコウ</t>
    </rPh>
    <rPh sb="26" eb="27">
      <t>ダイ</t>
    </rPh>
    <rPh sb="28" eb="29">
      <t>ジョウ</t>
    </rPh>
    <rPh sb="30" eb="32">
      <t>キテイ</t>
    </rPh>
    <rPh sb="36" eb="38">
      <t>カキ</t>
    </rPh>
    <rPh sb="42" eb="44">
      <t>シンセイ</t>
    </rPh>
    <phoneticPr fontId="1"/>
  </si>
  <si>
    <t>１　支援金の名称</t>
    <rPh sb="2" eb="5">
      <t>シエンキン</t>
    </rPh>
    <rPh sb="6" eb="8">
      <t>メイショウ</t>
    </rPh>
    <phoneticPr fontId="1"/>
  </si>
  <si>
    <t>荒尾市介護サービス事業所物価高騰対策支援金</t>
    <phoneticPr fontId="1"/>
  </si>
  <si>
    <t>施設等種別</t>
    <rPh sb="0" eb="2">
      <t>シセツ</t>
    </rPh>
    <rPh sb="2" eb="3">
      <t>トウ</t>
    </rPh>
    <rPh sb="3" eb="5">
      <t>シュベツ</t>
    </rPh>
    <phoneticPr fontId="1"/>
  </si>
  <si>
    <t>３　添付書類</t>
    <rPh sb="2" eb="6">
      <t>テンプショルイ</t>
    </rPh>
    <phoneticPr fontId="1"/>
  </si>
  <si>
    <t>　・振込先が確認できる通帳等の写し</t>
    <phoneticPr fontId="1"/>
  </si>
  <si>
    <t>　・熊本県又は荒尾市が通知した介護サービス事業所の指定通知書の写し</t>
    <phoneticPr fontId="1"/>
  </si>
  <si>
    <t>４　振込先口座</t>
    <rPh sb="2" eb="5">
      <t>フリコミサキ</t>
    </rPh>
    <rPh sb="5" eb="7">
      <t>コウザ</t>
    </rPh>
    <phoneticPr fontId="1"/>
  </si>
  <si>
    <t>支店名</t>
    <rPh sb="0" eb="2">
      <t>シテン</t>
    </rPh>
    <rPh sb="2" eb="3">
      <t>メイ</t>
    </rPh>
    <phoneticPr fontId="1"/>
  </si>
  <si>
    <t>口座の種類</t>
    <rPh sb="0" eb="2">
      <t>コウザ</t>
    </rPh>
    <rPh sb="3" eb="5">
      <t>シュルイ</t>
    </rPh>
    <phoneticPr fontId="1"/>
  </si>
  <si>
    <t>口座番号</t>
    <rPh sb="0" eb="2">
      <t>コウザ</t>
    </rPh>
    <rPh sb="2" eb="4">
      <t>バンゴウ</t>
    </rPh>
    <phoneticPr fontId="1"/>
  </si>
  <si>
    <r>
      <t xml:space="preserve">口座名義
</t>
    </r>
    <r>
      <rPr>
        <sz val="9"/>
        <color theme="1"/>
        <rFont val="ＭＳ ゴシック"/>
        <family val="3"/>
        <charset val="128"/>
      </rPr>
      <t>（カタカナで記入）</t>
    </r>
    <rPh sb="0" eb="2">
      <t>コウザ</t>
    </rPh>
    <rPh sb="2" eb="4">
      <t>メイギ</t>
    </rPh>
    <rPh sb="11" eb="13">
      <t>キニュウ</t>
    </rPh>
    <phoneticPr fontId="1"/>
  </si>
  <si>
    <t>※記入間違いのないよう、十分注意してください。</t>
    <rPh sb="1" eb="3">
      <t>キニュウ</t>
    </rPh>
    <rPh sb="3" eb="5">
      <t>マチガ</t>
    </rPh>
    <rPh sb="12" eb="14">
      <t>ジュウブン</t>
    </rPh>
    <rPh sb="14" eb="16">
      <t>チュウイ</t>
    </rPh>
    <phoneticPr fontId="1"/>
  </si>
  <si>
    <t>※申請者（代表者氏名）と口座名義人が異なる場合は委任状が必要となります。</t>
    <rPh sb="1" eb="4">
      <t>シンセイシャ</t>
    </rPh>
    <rPh sb="5" eb="8">
      <t>ダイヒョウシャ</t>
    </rPh>
    <rPh sb="8" eb="10">
      <t>シメイ</t>
    </rPh>
    <rPh sb="12" eb="14">
      <t>コウザ</t>
    </rPh>
    <rPh sb="14" eb="17">
      <t>メイギニン</t>
    </rPh>
    <rPh sb="18" eb="19">
      <t>コト</t>
    </rPh>
    <rPh sb="21" eb="23">
      <t>バアイ</t>
    </rPh>
    <rPh sb="24" eb="27">
      <t>イニンジョウ</t>
    </rPh>
    <rPh sb="28" eb="30">
      <t>ヒツヨウ</t>
    </rPh>
    <phoneticPr fontId="1"/>
  </si>
  <si>
    <t>所在地</t>
    <rPh sb="0" eb="1">
      <t>ショ</t>
    </rPh>
    <rPh sb="1" eb="2">
      <t>ザイ</t>
    </rPh>
    <rPh sb="2" eb="3">
      <t>チ</t>
    </rPh>
    <phoneticPr fontId="1"/>
  </si>
  <si>
    <t>←代表者印（法人印）の押印が必要です</t>
    <rPh sb="1" eb="4">
      <t>ダイヒョウシャ</t>
    </rPh>
    <rPh sb="4" eb="5">
      <t>イン</t>
    </rPh>
    <rPh sb="6" eb="9">
      <t>ホウジンイン</t>
    </rPh>
    <phoneticPr fontId="1"/>
  </si>
  <si>
    <t>荒尾市介護サービス事業所物価高騰対策支援金　申請書作成フォーム</t>
    <rPh sb="22" eb="25">
      <t>シンセイショ</t>
    </rPh>
    <rPh sb="25" eb="27">
      <t>サクセイ</t>
    </rPh>
    <phoneticPr fontId="1"/>
  </si>
  <si>
    <t>申請者（法人代表者）</t>
    <rPh sb="0" eb="2">
      <t>シンセイ</t>
    </rPh>
    <rPh sb="4" eb="6">
      <t>ホウジン</t>
    </rPh>
    <rPh sb="6" eb="9">
      <t>ダイヒョウシャ</t>
    </rPh>
    <phoneticPr fontId="1"/>
  </si>
  <si>
    <t>申請サービス事業所</t>
    <rPh sb="0" eb="2">
      <t>シンセイ</t>
    </rPh>
    <rPh sb="6" eb="9">
      <t>ジギョウショ</t>
    </rPh>
    <phoneticPr fontId="1"/>
  </si>
  <si>
    <t>施設等種別</t>
    <rPh sb="0" eb="3">
      <t>シセツトウ</t>
    </rPh>
    <rPh sb="3" eb="5">
      <t>シュベツ</t>
    </rPh>
    <phoneticPr fontId="1"/>
  </si>
  <si>
    <t>２　支給申請額</t>
    <rPh sb="2" eb="3">
      <t>シ</t>
    </rPh>
    <rPh sb="3" eb="4">
      <t>キュウ</t>
    </rPh>
    <rPh sb="4" eb="7">
      <t>シンセイガク</t>
    </rPh>
    <rPh sb="6" eb="7">
      <t>ガク</t>
    </rPh>
    <phoneticPr fontId="1"/>
  </si>
  <si>
    <r>
      <t>　</t>
    </r>
    <r>
      <rPr>
        <sz val="9"/>
        <color theme="1"/>
        <rFont val="ＭＳ ゴシック"/>
        <family val="3"/>
        <charset val="128"/>
      </rPr>
      <t>銀行　
　金庫
　組合
　農協</t>
    </r>
    <rPh sb="1" eb="3">
      <t>ギンコウ</t>
    </rPh>
    <rPh sb="6" eb="8">
      <t>キンコ</t>
    </rPh>
    <rPh sb="10" eb="12">
      <t>クミアイ</t>
    </rPh>
    <rPh sb="14" eb="16">
      <t>ノウキョウ</t>
    </rPh>
    <phoneticPr fontId="1"/>
  </si>
  <si>
    <t>別シートの「【様式第1号】申請書兼請求書」を印刷し、</t>
    <rPh sb="7" eb="9">
      <t>ヨウシキ</t>
    </rPh>
    <rPh sb="9" eb="10">
      <t>ダイ</t>
    </rPh>
    <rPh sb="11" eb="12">
      <t>ゴウ</t>
    </rPh>
    <phoneticPr fontId="1"/>
  </si>
  <si>
    <t>「【様式第1号】申請書兼請求書」に代表者の押印をした上で、添付書類とともに提出してください。</t>
    <phoneticPr fontId="1"/>
  </si>
  <si>
    <t>荒尾市役所　保険介護課　介護保険係</t>
    <rPh sb="0" eb="2">
      <t>アラオ</t>
    </rPh>
    <rPh sb="2" eb="5">
      <t>シヤクショ</t>
    </rPh>
    <rPh sb="3" eb="5">
      <t>ヤクショ</t>
    </rPh>
    <rPh sb="6" eb="8">
      <t>ホケン</t>
    </rPh>
    <rPh sb="8" eb="10">
      <t>カイゴ</t>
    </rPh>
    <rPh sb="10" eb="11">
      <t>カ</t>
    </rPh>
    <rPh sb="12" eb="16">
      <t>カイゴホケン</t>
    </rPh>
    <rPh sb="16" eb="17">
      <t>カカリ</t>
    </rPh>
    <phoneticPr fontId="1"/>
  </si>
  <si>
    <t>〒８６４-８６８６　荒尾市宮内出目３９０番地</t>
    <rPh sb="10" eb="12">
      <t>アラオ</t>
    </rPh>
    <rPh sb="12" eb="13">
      <t>シ</t>
    </rPh>
    <rPh sb="13" eb="15">
      <t>クナイ</t>
    </rPh>
    <rPh sb="15" eb="17">
      <t>デメ</t>
    </rPh>
    <rPh sb="20" eb="22">
      <t>バンチ</t>
    </rPh>
    <phoneticPr fontId="1"/>
  </si>
  <si>
    <t>０９６８-６３-１４１８</t>
    <phoneticPr fontId="1"/>
  </si>
  <si>
    <t>古閑・辻村</t>
    <rPh sb="0" eb="2">
      <t>コガ</t>
    </rPh>
    <rPh sb="3" eb="5">
      <t>ツジムラ</t>
    </rPh>
    <phoneticPr fontId="1"/>
  </si>
  <si>
    <t>　・基準日（令和６年１月１日）における定員が確認できる書類の写し</t>
    <phoneticPr fontId="1"/>
  </si>
  <si>
    <t>令和６年２月２９日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</si>
  <si>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介護医療院(50人未満)</t>
    <rPh sb="8" eb="9">
      <t>ニン</t>
    </rPh>
    <rPh sb="9" eb="11">
      <t>ミマン</t>
    </rPh>
    <phoneticPr fontId="1"/>
  </si>
  <si>
    <t>地域密着型通所介護事業所</t>
    <rPh sb="0" eb="2">
      <t>チイキ</t>
    </rPh>
    <rPh sb="2" eb="5">
      <t>ミッチャクガタ</t>
    </rPh>
    <rPh sb="5" eb="7">
      <t>ツウショ</t>
    </rPh>
    <rPh sb="7" eb="9">
      <t>カイゴ</t>
    </rPh>
    <rPh sb="9" eb="12">
      <t>ジギョウショ</t>
    </rPh>
    <phoneticPr fontId="1"/>
  </si>
  <si>
    <t>特定施設入居者生活介護(50人未満)</t>
    <rPh sb="14" eb="15">
      <t>ニン</t>
    </rPh>
    <rPh sb="15" eb="17">
      <t>ミマン</t>
    </rPh>
    <phoneticPr fontId="1"/>
  </si>
  <si>
    <t>介護老人保健施設(50人未満)</t>
    <rPh sb="11" eb="12">
      <t>ニン</t>
    </rPh>
    <rPh sb="12" eb="14">
      <t>ミマン</t>
    </rPh>
    <phoneticPr fontId="1"/>
  </si>
  <si>
    <r>
      <t>申請日</t>
    </r>
    <r>
      <rPr>
        <sz val="10"/>
        <color theme="1"/>
        <rFont val="游ゴシック"/>
        <family val="3"/>
        <charset val="128"/>
        <scheme val="minor"/>
      </rPr>
      <t>（令和6年2月1日～令和6年2月29日）</t>
    </r>
    <rPh sb="0" eb="2">
      <t>シンセイ</t>
    </rPh>
    <rPh sb="2" eb="3">
      <t>ビ</t>
    </rPh>
    <rPh sb="4" eb="6">
      <t>レイワ</t>
    </rPh>
    <rPh sb="7" eb="8">
      <t>ネン</t>
    </rPh>
    <rPh sb="9" eb="10">
      <t>ガツ</t>
    </rPh>
    <rPh sb="11" eb="12">
      <t>ニチ</t>
    </rPh>
    <rPh sb="13" eb="15">
      <t>レイワ</t>
    </rPh>
    <rPh sb="16" eb="17">
      <t>ネン</t>
    </rPh>
    <rPh sb="18" eb="19">
      <t>ガツ</t>
    </rPh>
    <rPh sb="21" eb="22">
      <t>ニチ</t>
    </rPh>
    <phoneticPr fontId="1"/>
  </si>
  <si>
    <t>申請書兼請求書に直接入力してください。</t>
    <rPh sb="0" eb="3">
      <t>シンセイショ</t>
    </rPh>
    <rPh sb="3" eb="4">
      <t>ケン</t>
    </rPh>
    <rPh sb="4" eb="7">
      <t>セイキュウショ</t>
    </rPh>
    <rPh sb="8" eb="10">
      <t>チョクセツ</t>
    </rPh>
    <rPh sb="10" eb="12">
      <t>ニュウリョク</t>
    </rPh>
    <phoneticPr fontId="1"/>
  </si>
  <si>
    <t>←「令和6年2月〇日」の形式で申請書兼請求書に直接入力してください。</t>
    <rPh sb="15" eb="18">
      <t>シンセイショ</t>
    </rPh>
    <rPh sb="18" eb="19">
      <t>ケン</t>
    </rPh>
    <rPh sb="19" eb="22">
      <t>セイキュウショ</t>
    </rPh>
    <rPh sb="23" eb="25">
      <t>チョクセツ</t>
    </rPh>
    <phoneticPr fontId="1"/>
  </si>
  <si>
    <t>令和６年２月　　日　</t>
    <rPh sb="0" eb="2">
      <t>レイワ</t>
    </rPh>
    <rPh sb="3" eb="4">
      <t>ネン</t>
    </rPh>
    <rPh sb="5" eb="6">
      <t>ガツ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</si>
</sst>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b/>
      <sz val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0070C0"/>
      <name val="游ゴシック"/>
      <family val="3"/>
      <charset val="128"/>
      <scheme val="minor"/>
    </font>
    <font>
      <b/>
      <u/>
      <sz val="11"/>
      <color rgb="FF0070C0"/>
      <name val="游ゴシック"/>
      <family val="3"/>
      <charset val="128"/>
      <scheme val="minor"/>
    </font>
    <font>
      <u/>
      <sz val="11"/>
      <color rgb="FF0070C0"/>
      <name val="BIZ UDP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color theme="1"/>
      <name val="ＭＳ ゴシック"/>
      <family val="3"/>
      <charset val="128"/>
    </font>
    <font>
      <b/>
      <sz val="10"/>
      <color rgb="FFFF0000"/>
      <name val="BIZ UDP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8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38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38" fontId="8" fillId="0" borderId="1" xfId="0" applyNumberFormat="1" applyFont="1" applyBorder="1" applyAlignment="1">
      <alignment horizontal="right" vertical="center" wrapText="1"/>
    </xf>
    <xf numFmtId="0" fontId="18" fillId="0" borderId="0" xfId="0" applyFont="1">
      <alignment vertical="center"/>
    </xf>
    <xf numFmtId="0" fontId="16" fillId="0" borderId="2" xfId="0" applyFont="1" applyBorder="1" applyAlignment="1">
      <alignment horizontal="left" vertical="center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9" fillId="0" borderId="0" xfId="0" applyFont="1">
      <alignment vertical="center"/>
    </xf>
    <xf numFmtId="38" fontId="0" fillId="0" borderId="0" xfId="1" applyFont="1" applyFill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4" fillId="0" borderId="0" xfId="0" applyNumberFormat="1" applyFont="1">
      <alignment vertical="center"/>
    </xf>
    <xf numFmtId="0" fontId="10" fillId="0" borderId="1" xfId="0" applyFont="1" applyBorder="1" applyAlignment="1">
      <alignment horizontal="center" vertical="center"/>
    </xf>
    <xf numFmtId="38" fontId="0" fillId="2" borderId="1" xfId="0" applyNumberFormat="1" applyFill="1" applyBorder="1" applyAlignment="1">
      <alignment horizontal="right" vertical="center"/>
    </xf>
    <xf numFmtId="38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49" fontId="0" fillId="2" borderId="1" xfId="0" applyNumberForma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7" fillId="2" borderId="1" xfId="0" applyFont="1" applyFill="1" applyBorder="1" applyAlignment="1">
      <alignment horizontal="left" vertical="center"/>
    </xf>
    <xf numFmtId="49" fontId="27" fillId="2" borderId="6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27" fillId="2" borderId="3" xfId="0" applyFont="1" applyFill="1" applyBorder="1" applyAlignment="1">
      <alignment horizontal="left" vertical="center"/>
    </xf>
    <xf numFmtId="0" fontId="28" fillId="2" borderId="5" xfId="0" applyFont="1" applyFill="1" applyBorder="1" applyAlignment="1">
      <alignment horizontal="left" vertical="center"/>
    </xf>
    <xf numFmtId="0" fontId="28" fillId="2" borderId="4" xfId="0" applyFont="1" applyFill="1" applyBorder="1" applyAlignment="1">
      <alignment horizontal="left" vertical="center"/>
    </xf>
    <xf numFmtId="0" fontId="27" fillId="2" borderId="8" xfId="0" applyFont="1" applyFill="1" applyBorder="1" applyAlignment="1">
      <alignment horizontal="left" vertical="center"/>
    </xf>
    <xf numFmtId="0" fontId="27" fillId="2" borderId="9" xfId="0" applyFont="1" applyFill="1" applyBorder="1" applyAlignment="1">
      <alignment horizontal="left" vertical="center"/>
    </xf>
    <xf numFmtId="0" fontId="27" fillId="2" borderId="3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176" fontId="26" fillId="0" borderId="0" xfId="0" applyNumberFormat="1" applyFont="1" applyAlignment="1">
      <alignment horizontal="right" vertical="center"/>
    </xf>
    <xf numFmtId="0" fontId="8" fillId="0" borderId="3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 wrapText="1" shrinkToFit="1"/>
    </xf>
    <xf numFmtId="0" fontId="8" fillId="0" borderId="5" xfId="0" applyFont="1" applyBorder="1" applyAlignment="1">
      <alignment horizontal="left" vertical="center" wrapText="1" shrinkToFi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 shrinkToFit="1"/>
    </xf>
    <xf numFmtId="0" fontId="8" fillId="0" borderId="1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76" fontId="8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left" vertical="center" wrapText="1" shrinkToFit="1"/>
    </xf>
    <xf numFmtId="0" fontId="13" fillId="0" borderId="4" xfId="0" applyFont="1" applyBorder="1" applyAlignment="1">
      <alignment horizontal="left" vertical="center" wrapText="1" shrinkToFit="1"/>
    </xf>
    <xf numFmtId="0" fontId="8" fillId="0" borderId="0" xfId="0" applyFont="1" applyAlignment="1">
      <alignment horizontal="left" vertical="center" wrapText="1"/>
    </xf>
    <xf numFmtId="38" fontId="26" fillId="0" borderId="7" xfId="0" applyNumberFormat="1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numFmt numFmtId="177" formatCode="&quot;令和6年&quot;m&quot;月&quot;d&quot;日&quot;"/>
    </dxf>
    <dxf>
      <numFmt numFmtId="177" formatCode="&quot;令和6年&quot;m&quot;月&quot;d&quot;日&quot;"/>
    </dxf>
  </dxfs>
  <tableStyles count="0" defaultTableStyle="TableStyleMedium2" defaultPivotStyle="PivotStyleLight16"/>
  <colors>
    <mruColors>
      <color rgb="FFCC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670560</xdr:colOff>
      <xdr:row>5</xdr:row>
      <xdr:rowOff>243840</xdr:rowOff>
    </xdr:from>
    <xdr:to>
      <xdr:col>9</xdr:col>
      <xdr:colOff>922020</xdr:colOff>
      <xdr:row>6</xdr:row>
      <xdr:rowOff>243840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1E104DB-7645-05A5-11A5-A0B8D3AA354F}"/>
            </a:ext>
          </a:extLst>
        </xdr:cNvPr>
        <xdr:cNvSpPr txBox="1"/>
      </xdr:nvSpPr>
      <xdr:spPr>
        <a:xfrm>
          <a:off x="6263640" y="1242060"/>
          <a:ext cx="251460" cy="2514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abSelected="1" zoomScale="70" zoomScaleNormal="70" workbookViewId="0">
      <selection activeCell="P14" sqref="P14"/>
    </sheetView>
  </sheetViews>
  <sheetFormatPr defaultRowHeight="18" x14ac:dyDescent="0.45"/>
  <cols>
    <col min="3" max="3" width="17.5" bestFit="1" customWidth="1"/>
    <col min="11" max="12" width="11.59765625" customWidth="1"/>
    <col min="17" max="17" width="9" hidden="1" customWidth="1"/>
  </cols>
  <sheetData>
    <row r="1" spans="1:17" ht="26.4" x14ac:dyDescent="0.45">
      <c r="A1" s="4" t="s">
        <v>76</v>
      </c>
    </row>
    <row r="2" spans="1:17" x14ac:dyDescent="0.45">
      <c r="A2" s="21" t="s">
        <v>33</v>
      </c>
    </row>
    <row r="3" spans="1:17" x14ac:dyDescent="0.45">
      <c r="A3" s="21" t="s">
        <v>34</v>
      </c>
    </row>
    <row r="5" spans="1:17" x14ac:dyDescent="0.45">
      <c r="A5" s="3" t="s">
        <v>77</v>
      </c>
    </row>
    <row r="6" spans="1:17" ht="20.100000000000001" customHeight="1" x14ac:dyDescent="0.45">
      <c r="A6" s="49" t="s">
        <v>94</v>
      </c>
      <c r="B6" s="49"/>
      <c r="C6" s="49"/>
      <c r="D6" s="49"/>
      <c r="E6" s="52" t="s">
        <v>95</v>
      </c>
      <c r="F6" s="53"/>
      <c r="G6" s="53"/>
      <c r="H6" s="54"/>
      <c r="I6" s="1" t="s">
        <v>96</v>
      </c>
      <c r="J6" s="19"/>
      <c r="K6" s="1"/>
    </row>
    <row r="7" spans="1:17" ht="20.100000000000001" customHeight="1" x14ac:dyDescent="0.45">
      <c r="A7" s="49" t="s">
        <v>55</v>
      </c>
      <c r="B7" s="49"/>
      <c r="C7" s="45"/>
      <c r="D7" s="45"/>
      <c r="E7" s="45"/>
      <c r="F7" s="45"/>
      <c r="G7" s="45"/>
      <c r="H7" s="45"/>
      <c r="I7" s="1" t="str">
        <f>IF(C7="","←未入力","")</f>
        <v>←未入力</v>
      </c>
      <c r="J7" s="1"/>
      <c r="K7" s="1"/>
      <c r="L7" s="2"/>
      <c r="M7" s="2"/>
    </row>
    <row r="8" spans="1:17" ht="20.100000000000001" customHeight="1" x14ac:dyDescent="0.45">
      <c r="A8" s="49" t="s">
        <v>1</v>
      </c>
      <c r="B8" s="49"/>
      <c r="C8" s="45"/>
      <c r="D8" s="45"/>
      <c r="E8" s="45"/>
      <c r="F8" s="45"/>
      <c r="G8" s="45"/>
      <c r="H8" s="45"/>
      <c r="I8" s="1" t="str">
        <f>IF(C8="","←未入力","")</f>
        <v>←未入力</v>
      </c>
      <c r="J8" s="1"/>
      <c r="K8" s="1"/>
      <c r="L8" s="2"/>
      <c r="M8" s="2"/>
    </row>
    <row r="9" spans="1:17" ht="20.100000000000001" customHeight="1" x14ac:dyDescent="0.45">
      <c r="A9" s="49" t="s">
        <v>15</v>
      </c>
      <c r="B9" s="49"/>
      <c r="C9" s="49"/>
      <c r="D9" s="49"/>
      <c r="E9" s="45"/>
      <c r="F9" s="45"/>
      <c r="G9" s="45"/>
      <c r="H9" s="45"/>
      <c r="I9" s="56" t="str">
        <f>IF(E9="","←肩書はありませんか？","")</f>
        <v>←肩書はありませんか？</v>
      </c>
      <c r="J9" s="56"/>
      <c r="K9" s="56"/>
      <c r="L9" s="2"/>
      <c r="M9" s="2"/>
      <c r="Q9" s="18"/>
    </row>
    <row r="10" spans="1:17" ht="20.100000000000001" customHeight="1" x14ac:dyDescent="0.45">
      <c r="A10" s="49" t="s">
        <v>16</v>
      </c>
      <c r="B10" s="49"/>
      <c r="C10" s="49"/>
      <c r="D10" s="49"/>
      <c r="E10" s="45"/>
      <c r="F10" s="45"/>
      <c r="G10" s="45"/>
      <c r="H10" s="45"/>
      <c r="I10" s="22" t="s">
        <v>75</v>
      </c>
      <c r="J10" s="12"/>
      <c r="K10" s="12"/>
      <c r="L10" s="12"/>
      <c r="M10" s="12"/>
    </row>
    <row r="11" spans="1:17" ht="20.100000000000001" customHeight="1" x14ac:dyDescent="0.45">
      <c r="A11" s="49" t="s">
        <v>28</v>
      </c>
      <c r="B11" s="49"/>
      <c r="C11" s="45"/>
      <c r="D11" s="45"/>
      <c r="E11" s="45"/>
      <c r="F11" s="45"/>
      <c r="G11" s="45"/>
      <c r="H11" s="45"/>
      <c r="I11" s="1" t="str">
        <f>IF(C11="","←未入力","")</f>
        <v>←未入力</v>
      </c>
      <c r="J11" s="1"/>
      <c r="K11" s="1"/>
      <c r="L11" s="2"/>
      <c r="M11" s="2"/>
    </row>
    <row r="14" spans="1:17" x14ac:dyDescent="0.45">
      <c r="A14" s="3" t="s">
        <v>78</v>
      </c>
      <c r="G14" s="55" t="s">
        <v>35</v>
      </c>
      <c r="H14" s="55"/>
      <c r="I14" s="55"/>
      <c r="J14" s="55"/>
    </row>
    <row r="15" spans="1:17" x14ac:dyDescent="0.45">
      <c r="A15" s="44" t="s">
        <v>22</v>
      </c>
      <c r="B15" s="44"/>
      <c r="C15" s="44" t="s">
        <v>20</v>
      </c>
      <c r="D15" s="44"/>
      <c r="E15" s="44"/>
      <c r="F15" s="44"/>
      <c r="G15" s="44" t="s">
        <v>79</v>
      </c>
      <c r="H15" s="44"/>
      <c r="I15" s="44"/>
      <c r="J15" s="44"/>
      <c r="K15" s="49" t="s">
        <v>2</v>
      </c>
      <c r="L15" s="49"/>
    </row>
    <row r="16" spans="1:17" ht="50.1" customHeight="1" x14ac:dyDescent="0.45">
      <c r="A16" s="51"/>
      <c r="B16" s="51"/>
      <c r="C16" s="68"/>
      <c r="D16" s="68"/>
      <c r="E16" s="68"/>
      <c r="F16" s="68"/>
      <c r="G16" s="68"/>
      <c r="H16" s="68"/>
      <c r="I16" s="68"/>
      <c r="J16" s="68"/>
      <c r="K16" s="42" t="str">
        <f>IFERROR(VLOOKUP(G16,'リスト（編集禁止）'!$A$6:$B$27,2,FALSE),"")</f>
        <v/>
      </c>
      <c r="L16" s="43"/>
      <c r="M16" s="10" t="str">
        <f>IF(G16="e.定期巡回・随時対応型訪問介護看護","【要確認】訪問介護・看護の種別で支援金を受けていない場合に限る","")</f>
        <v/>
      </c>
      <c r="N16" s="1"/>
      <c r="O16" s="1"/>
    </row>
    <row r="17" spans="1:15" ht="50.1" customHeight="1" x14ac:dyDescent="0.45">
      <c r="A17" s="51"/>
      <c r="B17" s="51"/>
      <c r="C17" s="45"/>
      <c r="D17" s="45"/>
      <c r="E17" s="45"/>
      <c r="F17" s="45"/>
      <c r="G17" s="46"/>
      <c r="H17" s="47"/>
      <c r="I17" s="47"/>
      <c r="J17" s="48"/>
      <c r="K17" s="42" t="str">
        <f>IFERROR(VLOOKUP(G17,'リスト（編集禁止）'!$A$6:$B$27,2,FALSE),"")</f>
        <v/>
      </c>
      <c r="L17" s="43"/>
      <c r="M17" s="10" t="str">
        <f t="shared" ref="M17:M22" si="0">IF(G17="e.定期巡回・随時対応型訪問介護看護","【要確認】訪問介護・看護の種別で支援金を受けていない場合に限る","")</f>
        <v/>
      </c>
    </row>
    <row r="18" spans="1:15" ht="50.1" customHeight="1" x14ac:dyDescent="0.45">
      <c r="A18" s="51"/>
      <c r="B18" s="51"/>
      <c r="C18" s="45"/>
      <c r="D18" s="45"/>
      <c r="E18" s="45"/>
      <c r="F18" s="45"/>
      <c r="G18" s="46"/>
      <c r="H18" s="47"/>
      <c r="I18" s="47"/>
      <c r="J18" s="48"/>
      <c r="K18" s="42" t="str">
        <f>IFERROR(VLOOKUP(G18,'リスト（編集禁止）'!$A$6:$B$27,2,FALSE),"")</f>
        <v/>
      </c>
      <c r="L18" s="43"/>
      <c r="M18" s="10" t="str">
        <f t="shared" si="0"/>
        <v/>
      </c>
    </row>
    <row r="19" spans="1:15" ht="50.1" customHeight="1" x14ac:dyDescent="0.45">
      <c r="A19" s="51"/>
      <c r="B19" s="51"/>
      <c r="C19" s="45"/>
      <c r="D19" s="45"/>
      <c r="E19" s="45"/>
      <c r="F19" s="45"/>
      <c r="G19" s="46"/>
      <c r="H19" s="47"/>
      <c r="I19" s="47"/>
      <c r="J19" s="48"/>
      <c r="K19" s="42" t="str">
        <f>IFERROR(VLOOKUP(G19,'リスト（編集禁止）'!$A$6:$B$27,2,FALSE),"")</f>
        <v/>
      </c>
      <c r="L19" s="43"/>
      <c r="M19" s="10" t="str">
        <f t="shared" si="0"/>
        <v/>
      </c>
      <c r="O19" s="4"/>
    </row>
    <row r="20" spans="1:15" ht="50.1" customHeight="1" x14ac:dyDescent="0.45">
      <c r="A20" s="51"/>
      <c r="B20" s="51"/>
      <c r="C20" s="45"/>
      <c r="D20" s="45"/>
      <c r="E20" s="45"/>
      <c r="F20" s="45"/>
      <c r="G20" s="46"/>
      <c r="H20" s="47"/>
      <c r="I20" s="47"/>
      <c r="J20" s="48"/>
      <c r="K20" s="42" t="str">
        <f>IFERROR(VLOOKUP(G20,'リスト（編集禁止）'!$A$6:$B$27,2,FALSE),"")</f>
        <v/>
      </c>
      <c r="L20" s="43"/>
      <c r="M20" s="10" t="str">
        <f t="shared" si="0"/>
        <v/>
      </c>
    </row>
    <row r="21" spans="1:15" ht="50.1" customHeight="1" x14ac:dyDescent="0.45">
      <c r="A21" s="51"/>
      <c r="B21" s="51"/>
      <c r="C21" s="45"/>
      <c r="D21" s="45"/>
      <c r="E21" s="45"/>
      <c r="F21" s="45"/>
      <c r="G21" s="46"/>
      <c r="H21" s="47"/>
      <c r="I21" s="47"/>
      <c r="J21" s="48"/>
      <c r="K21" s="42" t="str">
        <f>IFERROR(VLOOKUP(G21,'リスト（編集禁止）'!$A$6:$B$27,2,FALSE),"")</f>
        <v/>
      </c>
      <c r="L21" s="43"/>
      <c r="M21" s="10" t="str">
        <f t="shared" si="0"/>
        <v/>
      </c>
    </row>
    <row r="22" spans="1:15" ht="50.1" customHeight="1" x14ac:dyDescent="0.45">
      <c r="A22" s="51"/>
      <c r="B22" s="51"/>
      <c r="C22" s="45"/>
      <c r="D22" s="45"/>
      <c r="E22" s="45"/>
      <c r="F22" s="45"/>
      <c r="G22" s="46"/>
      <c r="H22" s="47"/>
      <c r="I22" s="47"/>
      <c r="J22" s="48"/>
      <c r="K22" s="42" t="str">
        <f>IFERROR(VLOOKUP(G22,'リスト（編集禁止）'!$A$6:$B$27,2,FALSE),"")</f>
        <v/>
      </c>
      <c r="L22" s="43"/>
      <c r="M22" s="10" t="str">
        <f t="shared" si="0"/>
        <v/>
      </c>
    </row>
    <row r="23" spans="1:15" ht="30" customHeight="1" x14ac:dyDescent="0.45">
      <c r="I23" s="40" t="s">
        <v>23</v>
      </c>
      <c r="J23" s="40"/>
      <c r="K23" s="41">
        <f>SUM(K16:L22)</f>
        <v>0</v>
      </c>
      <c r="L23" s="41"/>
      <c r="M23" s="50" t="s">
        <v>11</v>
      </c>
      <c r="N23" s="50"/>
      <c r="O23" s="50"/>
    </row>
    <row r="24" spans="1:15" x14ac:dyDescent="0.45">
      <c r="A24" s="3" t="s">
        <v>3</v>
      </c>
      <c r="M24" s="50"/>
      <c r="N24" s="50"/>
      <c r="O24" s="50"/>
    </row>
    <row r="25" spans="1:15" ht="50.1" customHeight="1" x14ac:dyDescent="0.45">
      <c r="A25" s="49" t="s">
        <v>4</v>
      </c>
      <c r="B25" s="49"/>
      <c r="C25" s="65"/>
      <c r="D25" s="66"/>
      <c r="E25" s="66"/>
      <c r="F25" s="67"/>
      <c r="G25" s="1" t="str">
        <f>IF(C25="","←未入力","")</f>
        <v>←未入力</v>
      </c>
      <c r="H25" s="1"/>
      <c r="I25" s="1"/>
      <c r="J25" s="1"/>
      <c r="K25" s="1"/>
    </row>
    <row r="26" spans="1:15" ht="50.1" customHeight="1" x14ac:dyDescent="0.45">
      <c r="A26" s="49" t="s">
        <v>5</v>
      </c>
      <c r="B26" s="49"/>
      <c r="C26" s="60"/>
      <c r="D26" s="61"/>
      <c r="E26" s="62"/>
      <c r="F26" s="16" t="s">
        <v>21</v>
      </c>
      <c r="G26" s="1" t="str">
        <f>IF(C26="","←未入力","")</f>
        <v>←未入力</v>
      </c>
    </row>
    <row r="27" spans="1:15" ht="50.1" customHeight="1" x14ac:dyDescent="0.45">
      <c r="A27" s="49" t="s">
        <v>7</v>
      </c>
      <c r="B27" s="49"/>
      <c r="C27" s="63"/>
      <c r="D27" s="64"/>
      <c r="E27" s="1" t="str">
        <f>IF(C27="","←未選択","")</f>
        <v>←未選択</v>
      </c>
      <c r="F27" s="15"/>
      <c r="G27" s="1"/>
      <c r="H27" s="1"/>
      <c r="I27" s="1"/>
    </row>
    <row r="28" spans="1:15" ht="50.1" customHeight="1" x14ac:dyDescent="0.45">
      <c r="A28" s="59" t="s">
        <v>6</v>
      </c>
      <c r="B28" s="59"/>
      <c r="C28" s="58"/>
      <c r="D28" s="58"/>
      <c r="E28" s="58"/>
      <c r="F28" s="58"/>
      <c r="G28" s="1" t="str">
        <f>IF(C28="","←未入力","")</f>
        <v>←未入力</v>
      </c>
    </row>
    <row r="29" spans="1:15" ht="50.1" customHeight="1" x14ac:dyDescent="0.45">
      <c r="A29" s="49" t="s">
        <v>25</v>
      </c>
      <c r="B29" s="49"/>
      <c r="C29" s="57"/>
      <c r="D29" s="57"/>
      <c r="E29" s="57"/>
      <c r="F29" s="57"/>
      <c r="G29" s="57"/>
      <c r="H29" s="57"/>
      <c r="I29" s="57"/>
      <c r="J29" s="57"/>
      <c r="K29" s="57"/>
      <c r="L29" s="17" t="s">
        <v>24</v>
      </c>
      <c r="O29" s="1" t="str">
        <f>IF(C29="","未入力","")</f>
        <v>未入力</v>
      </c>
    </row>
    <row r="31" spans="1:15" x14ac:dyDescent="0.45">
      <c r="B31" s="3" t="s">
        <v>31</v>
      </c>
    </row>
    <row r="32" spans="1:15" x14ac:dyDescent="0.45">
      <c r="B32" s="3" t="s">
        <v>82</v>
      </c>
    </row>
    <row r="33" spans="2:3" x14ac:dyDescent="0.45">
      <c r="B33" s="3" t="s">
        <v>83</v>
      </c>
    </row>
    <row r="34" spans="2:3" x14ac:dyDescent="0.45">
      <c r="B34" s="3"/>
    </row>
    <row r="35" spans="2:3" x14ac:dyDescent="0.45">
      <c r="B35" s="3" t="s">
        <v>26</v>
      </c>
      <c r="C35" s="3" t="s">
        <v>85</v>
      </c>
    </row>
    <row r="36" spans="2:3" x14ac:dyDescent="0.45">
      <c r="B36" s="3"/>
      <c r="C36" s="3" t="s">
        <v>84</v>
      </c>
    </row>
    <row r="37" spans="2:3" x14ac:dyDescent="0.45">
      <c r="B37" s="3" t="s">
        <v>27</v>
      </c>
      <c r="C37" s="3" t="s">
        <v>87</v>
      </c>
    </row>
    <row r="38" spans="2:3" x14ac:dyDescent="0.45">
      <c r="B38" s="3" t="s">
        <v>28</v>
      </c>
      <c r="C38" s="3" t="s">
        <v>86</v>
      </c>
    </row>
    <row r="39" spans="2:3" x14ac:dyDescent="0.45">
      <c r="B39" s="3" t="s">
        <v>29</v>
      </c>
      <c r="C39" s="39" t="s">
        <v>89</v>
      </c>
    </row>
    <row r="40" spans="2:3" x14ac:dyDescent="0.45">
      <c r="C40" s="3"/>
    </row>
  </sheetData>
  <mergeCells count="59">
    <mergeCell ref="A17:B17"/>
    <mergeCell ref="G19:J19"/>
    <mergeCell ref="G18:J18"/>
    <mergeCell ref="G17:J17"/>
    <mergeCell ref="G16:J16"/>
    <mergeCell ref="C16:F16"/>
    <mergeCell ref="A25:B25"/>
    <mergeCell ref="C29:K29"/>
    <mergeCell ref="C28:F28"/>
    <mergeCell ref="A29:B29"/>
    <mergeCell ref="A28:B28"/>
    <mergeCell ref="A27:B27"/>
    <mergeCell ref="A26:B26"/>
    <mergeCell ref="C26:E26"/>
    <mergeCell ref="C27:D27"/>
    <mergeCell ref="C25:F25"/>
    <mergeCell ref="A22:B22"/>
    <mergeCell ref="A6:D6"/>
    <mergeCell ref="E6:H6"/>
    <mergeCell ref="C15:F15"/>
    <mergeCell ref="G14:J14"/>
    <mergeCell ref="I9:K9"/>
    <mergeCell ref="A8:B8"/>
    <mergeCell ref="A7:B7"/>
    <mergeCell ref="C7:H7"/>
    <mergeCell ref="A10:D10"/>
    <mergeCell ref="E10:H10"/>
    <mergeCell ref="A9:D9"/>
    <mergeCell ref="E9:H9"/>
    <mergeCell ref="A16:B16"/>
    <mergeCell ref="K21:L21"/>
    <mergeCell ref="K20:L20"/>
    <mergeCell ref="A11:B11"/>
    <mergeCell ref="C11:H11"/>
    <mergeCell ref="M23:O24"/>
    <mergeCell ref="K15:L15"/>
    <mergeCell ref="A18:B18"/>
    <mergeCell ref="C18:F18"/>
    <mergeCell ref="A19:B19"/>
    <mergeCell ref="C19:F19"/>
    <mergeCell ref="C17:F17"/>
    <mergeCell ref="A15:B15"/>
    <mergeCell ref="A20:B20"/>
    <mergeCell ref="C20:F20"/>
    <mergeCell ref="A21:B21"/>
    <mergeCell ref="C21:F21"/>
    <mergeCell ref="C22:F22"/>
    <mergeCell ref="G22:J22"/>
    <mergeCell ref="I23:J23"/>
    <mergeCell ref="K23:L23"/>
    <mergeCell ref="K16:L16"/>
    <mergeCell ref="G15:J15"/>
    <mergeCell ref="C8:H8"/>
    <mergeCell ref="K22:L22"/>
    <mergeCell ref="K19:L19"/>
    <mergeCell ref="K18:L18"/>
    <mergeCell ref="K17:L17"/>
    <mergeCell ref="G20:J20"/>
    <mergeCell ref="G21:J21"/>
  </mergeCells>
  <phoneticPr fontId="1"/>
  <conditionalFormatting sqref="L9">
    <cfRule type="cellIs" dxfId="1" priority="2" operator="between">
      <formula>45323</formula>
      <formula>45382</formula>
    </cfRule>
  </conditionalFormatting>
  <conditionalFormatting sqref="E6:H6">
    <cfRule type="cellIs" dxfId="0" priority="1" operator="between">
      <formula>45323</formula>
      <formula>45351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'リスト（編集禁止）'!$A$34:$A$35</xm:f>
          </x14:formula1>
          <xm:sqref>C27:D27</xm:sqref>
        </x14:dataValidation>
        <x14:dataValidation type="list" allowBlank="1" showInputMessage="1" showErrorMessage="1">
          <x14:formula1>
            <xm:f>'リスト（編集禁止）'!$A$6:$A$27</xm:f>
          </x14:formula1>
          <xm:sqref>G16:J22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11"/>
  <sheetViews>
    <sheetView view="pageBreakPreview" zoomScaleNormal="100" zoomScaleSheetLayoutView="100" workbookViewId="0">
      <selection activeCell="K4" sqref="K4"/>
    </sheetView>
  </sheetViews>
  <sheetFormatPr defaultColWidth="9" defaultRowHeight="12" x14ac:dyDescent="0.45"/>
  <cols>
    <col min="1" max="4" width="9" style="5"/>
    <col min="5" max="5" width="10.59765625" style="5" customWidth="1"/>
    <col min="6" max="6" width="1.69921875" style="5" customWidth="1"/>
    <col min="7" max="8" width="9" style="5"/>
    <col min="9" max="9" width="7.09765625" style="5" customWidth="1"/>
    <col min="10" max="10" width="13.5" style="5" customWidth="1"/>
    <col min="11" max="16384" width="9" style="5"/>
  </cols>
  <sheetData>
    <row r="1" spans="1:11" ht="15" customHeight="1" x14ac:dyDescent="0.45">
      <c r="A1" s="31" t="s">
        <v>30</v>
      </c>
      <c r="G1" s="8"/>
      <c r="H1" s="88"/>
      <c r="I1" s="88"/>
      <c r="J1" s="88"/>
    </row>
    <row r="2" spans="1:11" ht="21" customHeight="1" x14ac:dyDescent="0.45">
      <c r="G2" s="8"/>
      <c r="H2" s="70" t="s">
        <v>97</v>
      </c>
      <c r="I2" s="70"/>
      <c r="J2" s="70"/>
    </row>
    <row r="3" spans="1:11" ht="8.1" customHeight="1" x14ac:dyDescent="0.45"/>
    <row r="4" spans="1:11" ht="15" customHeight="1" x14ac:dyDescent="0.45">
      <c r="A4" s="35" t="s">
        <v>58</v>
      </c>
      <c r="G4" s="11"/>
      <c r="H4" s="11"/>
      <c r="I4" s="11"/>
      <c r="J4" s="11"/>
    </row>
    <row r="5" spans="1:11" ht="20.100000000000001" customHeight="1" x14ac:dyDescent="0.45">
      <c r="E5" s="34" t="s">
        <v>74</v>
      </c>
      <c r="F5" s="32"/>
      <c r="G5" s="69" t="str">
        <f>入力フォーム!C7&amp;""</f>
        <v/>
      </c>
      <c r="H5" s="69"/>
      <c r="I5" s="69"/>
      <c r="J5" s="69"/>
    </row>
    <row r="6" spans="1:11" ht="20.100000000000001" customHeight="1" x14ac:dyDescent="0.45">
      <c r="E6" s="34" t="s">
        <v>1</v>
      </c>
      <c r="F6" s="32"/>
      <c r="G6" s="77" t="str">
        <f>入力フォーム!C8&amp;""</f>
        <v/>
      </c>
      <c r="H6" s="77"/>
      <c r="I6" s="77"/>
      <c r="J6" s="77"/>
    </row>
    <row r="7" spans="1:11" ht="20.100000000000001" customHeight="1" x14ac:dyDescent="0.45">
      <c r="E7" s="34" t="s">
        <v>56</v>
      </c>
      <c r="F7" s="33"/>
      <c r="G7" s="38" t="str">
        <f>入力フォーム!E9&amp;""</f>
        <v/>
      </c>
      <c r="H7" s="69" t="str">
        <f>入力フォーム!E10&amp;""</f>
        <v/>
      </c>
      <c r="I7" s="69"/>
      <c r="J7" s="69"/>
      <c r="K7" s="27"/>
    </row>
    <row r="8" spans="1:11" ht="20.100000000000001" customHeight="1" x14ac:dyDescent="0.45">
      <c r="E8" s="34" t="s">
        <v>57</v>
      </c>
      <c r="F8" s="8"/>
      <c r="G8" s="69" t="str">
        <f>入力フォーム!C11&amp;""</f>
        <v/>
      </c>
      <c r="H8" s="69"/>
      <c r="I8" s="69"/>
      <c r="J8" s="69"/>
      <c r="K8" s="27"/>
    </row>
    <row r="9" spans="1:11" ht="8.1" customHeight="1" x14ac:dyDescent="0.45"/>
    <row r="10" spans="1:11" ht="15" customHeight="1" x14ac:dyDescent="0.45">
      <c r="A10" s="89" t="s">
        <v>59</v>
      </c>
      <c r="B10" s="89"/>
      <c r="C10" s="89"/>
      <c r="D10" s="89"/>
      <c r="E10" s="89"/>
      <c r="F10" s="89"/>
      <c r="G10" s="89"/>
      <c r="H10" s="89"/>
      <c r="I10" s="89"/>
      <c r="J10" s="89"/>
    </row>
    <row r="11" spans="1:11" ht="12" customHeight="1" x14ac:dyDescent="0.45"/>
    <row r="12" spans="1:11" ht="36" customHeight="1" x14ac:dyDescent="0.45">
      <c r="A12" s="90" t="s">
        <v>60</v>
      </c>
      <c r="B12" s="90"/>
      <c r="C12" s="90"/>
      <c r="D12" s="90"/>
      <c r="E12" s="90"/>
      <c r="F12" s="90"/>
      <c r="G12" s="90"/>
      <c r="H12" s="90"/>
      <c r="I12" s="90"/>
      <c r="J12" s="90"/>
    </row>
    <row r="13" spans="1:11" ht="13.5" customHeight="1" x14ac:dyDescent="0.45">
      <c r="A13" s="94"/>
      <c r="B13" s="94"/>
      <c r="C13" s="94"/>
      <c r="D13" s="94"/>
      <c r="E13" s="94"/>
      <c r="F13" s="94"/>
      <c r="G13" s="94"/>
      <c r="H13" s="94"/>
      <c r="I13" s="94"/>
      <c r="J13" s="94"/>
    </row>
    <row r="14" spans="1:11" ht="8.1" customHeight="1" x14ac:dyDescent="0.45">
      <c r="A14" s="6"/>
      <c r="B14" s="6"/>
      <c r="C14" s="6"/>
      <c r="D14" s="6"/>
      <c r="E14" s="6"/>
      <c r="F14" s="6"/>
      <c r="G14" s="6"/>
      <c r="H14" s="6"/>
      <c r="I14" s="6"/>
    </row>
    <row r="15" spans="1:11" ht="15" customHeight="1" x14ac:dyDescent="0.45">
      <c r="B15" s="89" t="s">
        <v>18</v>
      </c>
      <c r="C15" s="89"/>
      <c r="D15" s="89"/>
      <c r="E15" s="89"/>
      <c r="F15" s="89"/>
      <c r="G15" s="89"/>
      <c r="H15" s="89"/>
      <c r="I15" s="89"/>
    </row>
    <row r="16" spans="1:11" ht="8.1" customHeight="1" x14ac:dyDescent="0.45"/>
    <row r="17" spans="1:10" ht="15" customHeight="1" x14ac:dyDescent="0.45">
      <c r="A17" s="35" t="s">
        <v>61</v>
      </c>
      <c r="C17" s="77" t="s">
        <v>62</v>
      </c>
      <c r="D17" s="77"/>
      <c r="E17" s="77"/>
      <c r="F17" s="77"/>
      <c r="G17" s="77"/>
      <c r="H17" s="77"/>
      <c r="I17" s="77"/>
      <c r="J17" s="77"/>
    </row>
    <row r="18" spans="1:10" ht="8.1" customHeight="1" x14ac:dyDescent="0.45"/>
    <row r="19" spans="1:10" ht="15" customHeight="1" x14ac:dyDescent="0.45">
      <c r="A19" s="35" t="s">
        <v>80</v>
      </c>
      <c r="C19" s="36"/>
      <c r="D19" s="95">
        <f>入力フォーム!K23</f>
        <v>0</v>
      </c>
      <c r="E19" s="96"/>
      <c r="F19" s="96"/>
      <c r="G19" s="96"/>
      <c r="H19" s="35" t="s">
        <v>19</v>
      </c>
    </row>
    <row r="20" spans="1:10" ht="8.1" customHeight="1" x14ac:dyDescent="0.45">
      <c r="C20" s="7"/>
      <c r="D20" s="13"/>
      <c r="E20" s="14"/>
      <c r="F20" s="14"/>
      <c r="G20" s="14"/>
    </row>
    <row r="21" spans="1:10" ht="28.5" customHeight="1" x14ac:dyDescent="0.45">
      <c r="A21" s="9" t="s">
        <v>22</v>
      </c>
      <c r="B21" s="71" t="s">
        <v>20</v>
      </c>
      <c r="C21" s="72"/>
      <c r="D21" s="72"/>
      <c r="E21" s="71" t="s">
        <v>63</v>
      </c>
      <c r="F21" s="72"/>
      <c r="G21" s="72"/>
      <c r="H21" s="72"/>
      <c r="I21" s="81"/>
      <c r="J21" s="9" t="s">
        <v>32</v>
      </c>
    </row>
    <row r="22" spans="1:10" ht="27" customHeight="1" x14ac:dyDescent="0.45">
      <c r="A22" s="9" t="str">
        <f>入力フォーム!A16&amp;""</f>
        <v/>
      </c>
      <c r="B22" s="73" t="str">
        <f>入力フォーム!C16&amp;""</f>
        <v/>
      </c>
      <c r="C22" s="74"/>
      <c r="D22" s="74"/>
      <c r="E22" s="91" t="str">
        <f>入力フォーム!G16&amp;""</f>
        <v/>
      </c>
      <c r="F22" s="92"/>
      <c r="G22" s="92"/>
      <c r="H22" s="92"/>
      <c r="I22" s="93"/>
      <c r="J22" s="20" t="str">
        <f>入力フォーム!K16</f>
        <v/>
      </c>
    </row>
    <row r="23" spans="1:10" ht="27" customHeight="1" x14ac:dyDescent="0.45">
      <c r="A23" s="9" t="str">
        <f>入力フォーム!A17&amp;""</f>
        <v/>
      </c>
      <c r="B23" s="73" t="str">
        <f>入力フォーム!C17&amp;""</f>
        <v/>
      </c>
      <c r="C23" s="74"/>
      <c r="D23" s="74"/>
      <c r="E23" s="91" t="str">
        <f>入力フォーム!G17&amp;""</f>
        <v/>
      </c>
      <c r="F23" s="92"/>
      <c r="G23" s="92"/>
      <c r="H23" s="92"/>
      <c r="I23" s="93"/>
      <c r="J23" s="20" t="str">
        <f>入力フォーム!K17</f>
        <v/>
      </c>
    </row>
    <row r="24" spans="1:10" ht="27" customHeight="1" x14ac:dyDescent="0.45">
      <c r="A24" s="9" t="str">
        <f>入力フォーム!A18&amp;""</f>
        <v/>
      </c>
      <c r="B24" s="73" t="str">
        <f>入力フォーム!C18&amp;""</f>
        <v/>
      </c>
      <c r="C24" s="74"/>
      <c r="D24" s="74"/>
      <c r="E24" s="91" t="str">
        <f>入力フォーム!G18&amp;""</f>
        <v/>
      </c>
      <c r="F24" s="92"/>
      <c r="G24" s="92"/>
      <c r="H24" s="92"/>
      <c r="I24" s="93"/>
      <c r="J24" s="20" t="str">
        <f>入力フォーム!K18</f>
        <v/>
      </c>
    </row>
    <row r="25" spans="1:10" ht="27" customHeight="1" x14ac:dyDescent="0.45">
      <c r="A25" s="9" t="str">
        <f>入力フォーム!A19&amp;""</f>
        <v/>
      </c>
      <c r="B25" s="73" t="str">
        <f>入力フォーム!C19&amp;""</f>
        <v/>
      </c>
      <c r="C25" s="74"/>
      <c r="D25" s="74"/>
      <c r="E25" s="91" t="str">
        <f>入力フォーム!G19&amp;""</f>
        <v/>
      </c>
      <c r="F25" s="92"/>
      <c r="G25" s="92"/>
      <c r="H25" s="92"/>
      <c r="I25" s="93"/>
      <c r="J25" s="20" t="str">
        <f>入力フォーム!K19</f>
        <v/>
      </c>
    </row>
    <row r="26" spans="1:10" ht="27" customHeight="1" x14ac:dyDescent="0.45">
      <c r="A26" s="9" t="str">
        <f>入力フォーム!A20&amp;""</f>
        <v/>
      </c>
      <c r="B26" s="73" t="str">
        <f>入力フォーム!C20&amp;""</f>
        <v/>
      </c>
      <c r="C26" s="74"/>
      <c r="D26" s="74"/>
      <c r="E26" s="91" t="str">
        <f>入力フォーム!G20&amp;""</f>
        <v/>
      </c>
      <c r="F26" s="92"/>
      <c r="G26" s="92"/>
      <c r="H26" s="92"/>
      <c r="I26" s="93"/>
      <c r="J26" s="20" t="str">
        <f>入力フォーム!K20</f>
        <v/>
      </c>
    </row>
    <row r="27" spans="1:10" ht="27" customHeight="1" x14ac:dyDescent="0.45">
      <c r="A27" s="9" t="str">
        <f>入力フォーム!A21&amp;""</f>
        <v/>
      </c>
      <c r="B27" s="73" t="str">
        <f>入力フォーム!C21&amp;""</f>
        <v/>
      </c>
      <c r="C27" s="74"/>
      <c r="D27" s="74"/>
      <c r="E27" s="91" t="str">
        <f>入力フォーム!G21&amp;""</f>
        <v/>
      </c>
      <c r="F27" s="92"/>
      <c r="G27" s="92"/>
      <c r="H27" s="92"/>
      <c r="I27" s="93"/>
      <c r="J27" s="20" t="str">
        <f>入力フォーム!K21</f>
        <v/>
      </c>
    </row>
    <row r="28" spans="1:10" ht="27" customHeight="1" x14ac:dyDescent="0.45">
      <c r="A28" s="9" t="str">
        <f>入力フォーム!A22&amp;""</f>
        <v/>
      </c>
      <c r="B28" s="73" t="str">
        <f>入力フォーム!C22&amp;""</f>
        <v/>
      </c>
      <c r="C28" s="74"/>
      <c r="D28" s="74"/>
      <c r="E28" s="91" t="str">
        <f>入力フォーム!G22&amp;""</f>
        <v/>
      </c>
      <c r="F28" s="92"/>
      <c r="G28" s="92"/>
      <c r="H28" s="92"/>
      <c r="I28" s="93"/>
      <c r="J28" s="20" t="str">
        <f>入力フォーム!K22</f>
        <v/>
      </c>
    </row>
    <row r="29" spans="1:10" ht="9.9" customHeight="1" x14ac:dyDescent="0.45"/>
    <row r="30" spans="1:10" ht="15" customHeight="1" x14ac:dyDescent="0.45">
      <c r="A30" s="37" t="s">
        <v>64</v>
      </c>
    </row>
    <row r="31" spans="1:10" ht="15" customHeight="1" x14ac:dyDescent="0.45">
      <c r="A31" s="37" t="s">
        <v>65</v>
      </c>
    </row>
    <row r="32" spans="1:10" ht="15" customHeight="1" x14ac:dyDescent="0.45">
      <c r="A32" s="37" t="s">
        <v>66</v>
      </c>
    </row>
    <row r="33" spans="1:27" ht="15" customHeight="1" x14ac:dyDescent="0.45">
      <c r="A33" s="37" t="s">
        <v>88</v>
      </c>
    </row>
    <row r="34" spans="1:27" ht="15" customHeight="1" x14ac:dyDescent="0.45"/>
    <row r="35" spans="1:27" ht="15" customHeight="1" x14ac:dyDescent="0.45">
      <c r="A35" s="35" t="s">
        <v>67</v>
      </c>
    </row>
    <row r="36" spans="1:27" ht="8.1" customHeight="1" x14ac:dyDescent="0.45">
      <c r="B36" s="26"/>
    </row>
    <row r="37" spans="1:27" ht="66" customHeight="1" x14ac:dyDescent="0.45">
      <c r="A37" s="78" t="s">
        <v>4</v>
      </c>
      <c r="B37" s="78"/>
      <c r="C37" s="75" t="str">
        <f>入力フォーム!C25&amp;""</f>
        <v/>
      </c>
      <c r="D37" s="76"/>
      <c r="E37" s="83" t="s">
        <v>81</v>
      </c>
      <c r="F37" s="84"/>
      <c r="G37" s="71" t="s">
        <v>68</v>
      </c>
      <c r="H37" s="81"/>
      <c r="I37" s="76" t="str">
        <f>入力フォーム!C26&amp;""</f>
        <v/>
      </c>
      <c r="J37" s="79"/>
    </row>
    <row r="38" spans="1:27" ht="41.1" customHeight="1" x14ac:dyDescent="0.45">
      <c r="A38" s="71" t="s">
        <v>69</v>
      </c>
      <c r="B38" s="81"/>
      <c r="C38" s="85" t="str">
        <f>入力フォーム!C27&amp;""</f>
        <v/>
      </c>
      <c r="D38" s="86"/>
      <c r="E38" s="86"/>
      <c r="F38" s="87"/>
      <c r="G38" s="78" t="s">
        <v>70</v>
      </c>
      <c r="H38" s="78"/>
      <c r="I38" s="76" t="str">
        <f>入力フォーム!C28&amp;""</f>
        <v/>
      </c>
      <c r="J38" s="79"/>
    </row>
    <row r="39" spans="1:27" ht="41.1" customHeight="1" x14ac:dyDescent="0.45">
      <c r="A39" s="80" t="s">
        <v>71</v>
      </c>
      <c r="B39" s="81"/>
      <c r="C39" s="82" t="str">
        <f>入力フォーム!C29&amp;""</f>
        <v/>
      </c>
      <c r="D39" s="82"/>
      <c r="E39" s="82"/>
      <c r="F39" s="82"/>
      <c r="G39" s="82"/>
      <c r="H39" s="82"/>
      <c r="I39" s="82"/>
      <c r="J39" s="82"/>
    </row>
    <row r="40" spans="1:27" ht="9.9" customHeight="1" x14ac:dyDescent="0.45"/>
    <row r="41" spans="1:27" ht="15" customHeight="1" x14ac:dyDescent="0.45">
      <c r="A41" s="69" t="s">
        <v>72</v>
      </c>
      <c r="B41" s="69"/>
      <c r="C41" s="69"/>
      <c r="D41" s="69"/>
      <c r="E41" s="69"/>
      <c r="F41" s="69"/>
      <c r="G41" s="69"/>
      <c r="H41" s="69"/>
      <c r="I41" s="69"/>
      <c r="J41" s="69"/>
    </row>
    <row r="42" spans="1:27" ht="15" customHeight="1" x14ac:dyDescent="0.45">
      <c r="A42" s="69" t="s">
        <v>73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27" ht="15" customHeight="1" x14ac:dyDescent="0.45"/>
    <row r="44" spans="1:27" s="24" customFormat="1" ht="6.75" customHeight="1" x14ac:dyDescent="0.4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AA44" s="23"/>
    </row>
    <row r="45" spans="1:27" s="25" customFormat="1" ht="15" customHeight="1" x14ac:dyDescent="0.45">
      <c r="W45" s="25" t="s">
        <v>36</v>
      </c>
    </row>
    <row r="46" spans="1:27" s="25" customFormat="1" ht="15" customHeight="1" x14ac:dyDescent="0.45"/>
    <row r="47" spans="1:27" s="25" customFormat="1" ht="15" customHeight="1" x14ac:dyDescent="0.45"/>
    <row r="48" spans="1:27" s="25" customFormat="1" ht="15" customHeight="1" x14ac:dyDescent="0.45"/>
    <row r="49" s="25" customFormat="1" ht="15" customHeight="1" x14ac:dyDescent="0.45"/>
    <row r="50" s="25" customFormat="1" ht="15" customHeight="1" x14ac:dyDescent="0.45"/>
    <row r="51" s="25" customFormat="1" ht="15" customHeight="1" x14ac:dyDescent="0.45"/>
    <row r="52" s="25" customFormat="1" ht="15" customHeight="1" x14ac:dyDescent="0.45"/>
    <row r="53" s="25" customFormat="1" ht="15" customHeight="1" x14ac:dyDescent="0.45"/>
    <row r="54" ht="15" customHeight="1" x14ac:dyDescent="0.45"/>
    <row r="55" ht="15" customHeight="1" x14ac:dyDescent="0.45"/>
    <row r="56" ht="15" customHeight="1" x14ac:dyDescent="0.45"/>
    <row r="57" ht="15" customHeight="1" x14ac:dyDescent="0.45"/>
    <row r="58" ht="15" customHeight="1" x14ac:dyDescent="0.45"/>
    <row r="59" ht="15" customHeight="1" x14ac:dyDescent="0.45"/>
    <row r="60" ht="15" customHeight="1" x14ac:dyDescent="0.45"/>
    <row r="61" ht="15" customHeight="1" x14ac:dyDescent="0.45"/>
    <row r="62" ht="15" customHeight="1" x14ac:dyDescent="0.45"/>
    <row r="63" ht="15" customHeight="1" x14ac:dyDescent="0.45"/>
    <row r="64" ht="15" customHeight="1" x14ac:dyDescent="0.45"/>
    <row r="65" ht="15" customHeight="1" x14ac:dyDescent="0.45"/>
    <row r="66" ht="15" customHeight="1" x14ac:dyDescent="0.45"/>
    <row r="67" ht="15" customHeight="1" x14ac:dyDescent="0.45"/>
    <row r="68" ht="15" customHeight="1" x14ac:dyDescent="0.45"/>
    <row r="69" ht="15" customHeight="1" x14ac:dyDescent="0.45"/>
    <row r="70" ht="15" customHeight="1" x14ac:dyDescent="0.45"/>
    <row r="71" ht="15" customHeight="1" x14ac:dyDescent="0.45"/>
    <row r="72" ht="15" customHeight="1" x14ac:dyDescent="0.45"/>
    <row r="73" ht="15" customHeight="1" x14ac:dyDescent="0.45"/>
    <row r="74" ht="15" customHeight="1" x14ac:dyDescent="0.45"/>
    <row r="75" ht="15" customHeight="1" x14ac:dyDescent="0.45"/>
    <row r="76" ht="15" customHeight="1" x14ac:dyDescent="0.45"/>
    <row r="77" ht="15" customHeight="1" x14ac:dyDescent="0.45"/>
    <row r="78" ht="15" customHeight="1" x14ac:dyDescent="0.45"/>
    <row r="79" ht="15" customHeight="1" x14ac:dyDescent="0.45"/>
    <row r="80" ht="15" customHeight="1" x14ac:dyDescent="0.45"/>
    <row r="81" ht="15" customHeight="1" x14ac:dyDescent="0.45"/>
    <row r="82" ht="15" customHeight="1" x14ac:dyDescent="0.45"/>
    <row r="83" ht="15" customHeight="1" x14ac:dyDescent="0.45"/>
    <row r="84" ht="15" customHeight="1" x14ac:dyDescent="0.45"/>
    <row r="85" ht="15" customHeight="1" x14ac:dyDescent="0.45"/>
    <row r="86" ht="15" customHeight="1" x14ac:dyDescent="0.45"/>
    <row r="87" ht="15" customHeight="1" x14ac:dyDescent="0.45"/>
    <row r="88" ht="15" customHeight="1" x14ac:dyDescent="0.45"/>
    <row r="89" ht="15" customHeight="1" x14ac:dyDescent="0.45"/>
    <row r="90" ht="15" customHeight="1" x14ac:dyDescent="0.45"/>
    <row r="91" ht="15" customHeight="1" x14ac:dyDescent="0.45"/>
    <row r="92" ht="15" customHeight="1" x14ac:dyDescent="0.45"/>
    <row r="93" ht="15" customHeight="1" x14ac:dyDescent="0.45"/>
    <row r="94" ht="15" customHeight="1" x14ac:dyDescent="0.45"/>
    <row r="95" ht="15" customHeight="1" x14ac:dyDescent="0.45"/>
    <row r="96" ht="15" customHeight="1" x14ac:dyDescent="0.45"/>
    <row r="97" ht="15" customHeight="1" x14ac:dyDescent="0.45"/>
    <row r="98" ht="15" customHeight="1" x14ac:dyDescent="0.45"/>
    <row r="99" ht="15" customHeight="1" x14ac:dyDescent="0.45"/>
    <row r="100" ht="15" customHeight="1" x14ac:dyDescent="0.45"/>
    <row r="101" ht="15" customHeight="1" x14ac:dyDescent="0.45"/>
    <row r="102" ht="15" customHeight="1" x14ac:dyDescent="0.45"/>
    <row r="103" ht="15" customHeight="1" x14ac:dyDescent="0.45"/>
    <row r="104" ht="15" customHeight="1" x14ac:dyDescent="0.45"/>
    <row r="105" ht="15" customHeight="1" x14ac:dyDescent="0.45"/>
    <row r="106" ht="15" customHeight="1" x14ac:dyDescent="0.45"/>
    <row r="107" ht="15" customHeight="1" x14ac:dyDescent="0.45"/>
    <row r="108" ht="15" customHeight="1" x14ac:dyDescent="0.45"/>
    <row r="109" ht="15" customHeight="1" x14ac:dyDescent="0.45"/>
    <row r="110" ht="15" customHeight="1" x14ac:dyDescent="0.45"/>
    <row r="111" ht="15" customHeight="1" x14ac:dyDescent="0.45"/>
    <row r="112" ht="15" customHeight="1" x14ac:dyDescent="0.45"/>
    <row r="113" ht="15" customHeight="1" x14ac:dyDescent="0.45"/>
    <row r="114" ht="15" customHeight="1" x14ac:dyDescent="0.45"/>
    <row r="115" ht="15" customHeight="1" x14ac:dyDescent="0.45"/>
    <row r="116" ht="15" customHeight="1" x14ac:dyDescent="0.45"/>
    <row r="117" ht="15" customHeight="1" x14ac:dyDescent="0.45"/>
    <row r="118" ht="15" customHeight="1" x14ac:dyDescent="0.45"/>
    <row r="119" ht="15" customHeight="1" x14ac:dyDescent="0.45"/>
    <row r="120" ht="15" customHeight="1" x14ac:dyDescent="0.45"/>
    <row r="121" ht="15" customHeight="1" x14ac:dyDescent="0.45"/>
    <row r="122" ht="15" customHeight="1" x14ac:dyDescent="0.45"/>
    <row r="123" ht="15" customHeight="1" x14ac:dyDescent="0.45"/>
    <row r="124" ht="15" customHeight="1" x14ac:dyDescent="0.45"/>
    <row r="125" ht="15" customHeight="1" x14ac:dyDescent="0.45"/>
    <row r="126" ht="15" customHeight="1" x14ac:dyDescent="0.45"/>
    <row r="127" ht="15" customHeight="1" x14ac:dyDescent="0.45"/>
    <row r="128" ht="15" customHeight="1" x14ac:dyDescent="0.45"/>
    <row r="129" ht="15" customHeight="1" x14ac:dyDescent="0.45"/>
    <row r="130" ht="15" customHeight="1" x14ac:dyDescent="0.45"/>
    <row r="131" ht="15" customHeight="1" x14ac:dyDescent="0.45"/>
    <row r="132" ht="15" customHeight="1" x14ac:dyDescent="0.45"/>
    <row r="133" ht="15" customHeight="1" x14ac:dyDescent="0.45"/>
    <row r="134" ht="15" customHeight="1" x14ac:dyDescent="0.45"/>
    <row r="135" ht="15" customHeight="1" x14ac:dyDescent="0.45"/>
    <row r="136" ht="15" customHeight="1" x14ac:dyDescent="0.45"/>
    <row r="137" ht="15" customHeight="1" x14ac:dyDescent="0.45"/>
    <row r="138" ht="15" customHeight="1" x14ac:dyDescent="0.45"/>
    <row r="139" ht="15" customHeight="1" x14ac:dyDescent="0.45"/>
    <row r="140" ht="15" customHeight="1" x14ac:dyDescent="0.45"/>
    <row r="141" ht="15" customHeight="1" x14ac:dyDescent="0.45"/>
    <row r="142" ht="15" customHeight="1" x14ac:dyDescent="0.45"/>
    <row r="143" ht="15" customHeight="1" x14ac:dyDescent="0.45"/>
    <row r="144" ht="15" customHeight="1" x14ac:dyDescent="0.45"/>
    <row r="145" ht="15" customHeight="1" x14ac:dyDescent="0.45"/>
    <row r="146" ht="15" customHeight="1" x14ac:dyDescent="0.45"/>
    <row r="147" ht="15" customHeight="1" x14ac:dyDescent="0.45"/>
    <row r="148" ht="15" customHeight="1" x14ac:dyDescent="0.45"/>
    <row r="149" ht="15" customHeight="1" x14ac:dyDescent="0.45"/>
    <row r="150" ht="15" customHeight="1" x14ac:dyDescent="0.45"/>
    <row r="151" ht="15" customHeight="1" x14ac:dyDescent="0.45"/>
    <row r="152" ht="15" customHeight="1" x14ac:dyDescent="0.45"/>
    <row r="153" ht="15" customHeight="1" x14ac:dyDescent="0.45"/>
    <row r="154" ht="15" customHeight="1" x14ac:dyDescent="0.45"/>
    <row r="155" ht="15" customHeight="1" x14ac:dyDescent="0.45"/>
    <row r="156" ht="15" customHeight="1" x14ac:dyDescent="0.45"/>
    <row r="157" ht="15" customHeight="1" x14ac:dyDescent="0.45"/>
    <row r="158" ht="15" customHeight="1" x14ac:dyDescent="0.45"/>
    <row r="159" ht="15" customHeight="1" x14ac:dyDescent="0.45"/>
    <row r="160" ht="15" customHeight="1" x14ac:dyDescent="0.45"/>
    <row r="161" ht="15" customHeight="1" x14ac:dyDescent="0.45"/>
    <row r="162" ht="15" customHeight="1" x14ac:dyDescent="0.45"/>
    <row r="163" ht="15" customHeight="1" x14ac:dyDescent="0.45"/>
    <row r="164" ht="15" customHeight="1" x14ac:dyDescent="0.45"/>
    <row r="165" ht="15" customHeight="1" x14ac:dyDescent="0.45"/>
    <row r="166" ht="15" customHeight="1" x14ac:dyDescent="0.45"/>
    <row r="167" ht="15" customHeight="1" x14ac:dyDescent="0.45"/>
    <row r="168" ht="15" customHeight="1" x14ac:dyDescent="0.45"/>
    <row r="169" ht="15" customHeight="1" x14ac:dyDescent="0.45"/>
    <row r="170" ht="15" customHeight="1" x14ac:dyDescent="0.45"/>
    <row r="171" ht="15" customHeight="1" x14ac:dyDescent="0.45"/>
    <row r="172" ht="15" customHeight="1" x14ac:dyDescent="0.45"/>
    <row r="173" ht="15" customHeight="1" x14ac:dyDescent="0.45"/>
    <row r="174" ht="15" customHeight="1" x14ac:dyDescent="0.45"/>
    <row r="175" ht="15" customHeight="1" x14ac:dyDescent="0.45"/>
    <row r="176" ht="15" customHeight="1" x14ac:dyDescent="0.45"/>
    <row r="177" ht="15" customHeight="1" x14ac:dyDescent="0.45"/>
    <row r="178" ht="15" customHeight="1" x14ac:dyDescent="0.45"/>
    <row r="179" ht="15" customHeight="1" x14ac:dyDescent="0.45"/>
    <row r="180" ht="15" customHeight="1" x14ac:dyDescent="0.45"/>
    <row r="181" ht="15" customHeight="1" x14ac:dyDescent="0.45"/>
    <row r="182" ht="15" customHeight="1" x14ac:dyDescent="0.45"/>
    <row r="183" ht="15" customHeight="1" x14ac:dyDescent="0.45"/>
    <row r="184" ht="15" customHeight="1" x14ac:dyDescent="0.45"/>
    <row r="185" ht="15" customHeight="1" x14ac:dyDescent="0.45"/>
    <row r="186" ht="15" customHeight="1" x14ac:dyDescent="0.45"/>
    <row r="187" ht="15" customHeight="1" x14ac:dyDescent="0.45"/>
    <row r="188" ht="15" customHeight="1" x14ac:dyDescent="0.45"/>
    <row r="189" ht="15" customHeight="1" x14ac:dyDescent="0.45"/>
    <row r="190" ht="15" customHeight="1" x14ac:dyDescent="0.45"/>
    <row r="191" ht="15" customHeight="1" x14ac:dyDescent="0.45"/>
    <row r="192" ht="15" customHeight="1" x14ac:dyDescent="0.45"/>
    <row r="193" ht="15" customHeight="1" x14ac:dyDescent="0.45"/>
    <row r="194" ht="15" customHeight="1" x14ac:dyDescent="0.45"/>
    <row r="195" ht="15" customHeight="1" x14ac:dyDescent="0.45"/>
    <row r="196" ht="15" customHeight="1" x14ac:dyDescent="0.45"/>
    <row r="197" ht="15" customHeight="1" x14ac:dyDescent="0.45"/>
    <row r="198" ht="15" customHeight="1" x14ac:dyDescent="0.45"/>
    <row r="199" ht="15" customHeight="1" x14ac:dyDescent="0.45"/>
    <row r="200" ht="15" customHeight="1" x14ac:dyDescent="0.45"/>
    <row r="201" ht="15" customHeight="1" x14ac:dyDescent="0.45"/>
    <row r="202" ht="15" customHeight="1" x14ac:dyDescent="0.45"/>
    <row r="203" ht="15" customHeight="1" x14ac:dyDescent="0.45"/>
    <row r="204" ht="15" customHeight="1" x14ac:dyDescent="0.45"/>
    <row r="205" ht="15" customHeight="1" x14ac:dyDescent="0.45"/>
    <row r="206" ht="15" customHeight="1" x14ac:dyDescent="0.45"/>
    <row r="207" ht="15" customHeight="1" x14ac:dyDescent="0.45"/>
    <row r="208" ht="15" customHeight="1" x14ac:dyDescent="0.45"/>
    <row r="209" ht="15" customHeight="1" x14ac:dyDescent="0.45"/>
    <row r="210" ht="15" customHeight="1" x14ac:dyDescent="0.45"/>
    <row r="211" ht="15" customHeight="1" x14ac:dyDescent="0.45"/>
    <row r="212" ht="15" customHeight="1" x14ac:dyDescent="0.45"/>
    <row r="213" ht="15" customHeight="1" x14ac:dyDescent="0.45"/>
    <row r="214" ht="15" customHeight="1" x14ac:dyDescent="0.45"/>
    <row r="215" ht="15" customHeight="1" x14ac:dyDescent="0.45"/>
    <row r="216" ht="15" customHeight="1" x14ac:dyDescent="0.45"/>
    <row r="217" ht="15" customHeight="1" x14ac:dyDescent="0.45"/>
    <row r="218" ht="15" customHeight="1" x14ac:dyDescent="0.45"/>
    <row r="219" ht="15" customHeight="1" x14ac:dyDescent="0.45"/>
    <row r="220" ht="15" customHeight="1" x14ac:dyDescent="0.45"/>
    <row r="221" ht="15" customHeight="1" x14ac:dyDescent="0.45"/>
    <row r="222" ht="15" customHeight="1" x14ac:dyDescent="0.45"/>
    <row r="223" ht="15" customHeight="1" x14ac:dyDescent="0.45"/>
    <row r="224" ht="15" customHeight="1" x14ac:dyDescent="0.45"/>
    <row r="225" ht="15" customHeight="1" x14ac:dyDescent="0.45"/>
    <row r="226" ht="15" customHeight="1" x14ac:dyDescent="0.45"/>
    <row r="227" ht="15" customHeight="1" x14ac:dyDescent="0.45"/>
    <row r="228" ht="15" customHeight="1" x14ac:dyDescent="0.45"/>
    <row r="229" ht="15" customHeight="1" x14ac:dyDescent="0.45"/>
    <row r="230" ht="15" customHeight="1" x14ac:dyDescent="0.45"/>
    <row r="231" ht="15" customHeight="1" x14ac:dyDescent="0.45"/>
    <row r="232" ht="15" customHeight="1" x14ac:dyDescent="0.45"/>
    <row r="233" ht="15" customHeight="1" x14ac:dyDescent="0.45"/>
    <row r="234" ht="15" customHeight="1" x14ac:dyDescent="0.45"/>
    <row r="235" ht="15" customHeight="1" x14ac:dyDescent="0.45"/>
    <row r="236" ht="15" customHeight="1" x14ac:dyDescent="0.45"/>
    <row r="237" ht="15" customHeight="1" x14ac:dyDescent="0.45"/>
    <row r="238" ht="15" customHeight="1" x14ac:dyDescent="0.45"/>
    <row r="239" ht="15" customHeight="1" x14ac:dyDescent="0.45"/>
    <row r="240" ht="15" customHeight="1" x14ac:dyDescent="0.45"/>
    <row r="241" ht="15" customHeight="1" x14ac:dyDescent="0.45"/>
    <row r="242" ht="15" customHeight="1" x14ac:dyDescent="0.45"/>
    <row r="243" ht="15" customHeight="1" x14ac:dyDescent="0.45"/>
    <row r="244" ht="15" customHeight="1" x14ac:dyDescent="0.45"/>
    <row r="245" ht="15" customHeight="1" x14ac:dyDescent="0.45"/>
    <row r="246" ht="15" customHeight="1" x14ac:dyDescent="0.45"/>
    <row r="247" ht="15" customHeight="1" x14ac:dyDescent="0.45"/>
    <row r="248" ht="15" customHeight="1" x14ac:dyDescent="0.45"/>
    <row r="249" ht="15" customHeight="1" x14ac:dyDescent="0.45"/>
    <row r="250" ht="15" customHeight="1" x14ac:dyDescent="0.45"/>
    <row r="251" ht="15" customHeight="1" x14ac:dyDescent="0.45"/>
    <row r="252" ht="15" customHeight="1" x14ac:dyDescent="0.45"/>
    <row r="253" ht="15" customHeight="1" x14ac:dyDescent="0.45"/>
    <row r="254" ht="15" customHeight="1" x14ac:dyDescent="0.45"/>
    <row r="255" ht="15" customHeight="1" x14ac:dyDescent="0.45"/>
    <row r="256" ht="15" customHeight="1" x14ac:dyDescent="0.45"/>
    <row r="257" ht="15" customHeight="1" x14ac:dyDescent="0.45"/>
    <row r="258" ht="15" customHeight="1" x14ac:dyDescent="0.45"/>
    <row r="259" ht="15" customHeight="1" x14ac:dyDescent="0.45"/>
    <row r="260" ht="15" customHeight="1" x14ac:dyDescent="0.45"/>
    <row r="261" ht="15" customHeight="1" x14ac:dyDescent="0.45"/>
    <row r="262" ht="15" customHeight="1" x14ac:dyDescent="0.45"/>
    <row r="263" ht="15" customHeight="1" x14ac:dyDescent="0.45"/>
    <row r="264" ht="15" customHeight="1" x14ac:dyDescent="0.45"/>
    <row r="265" ht="15" customHeight="1" x14ac:dyDescent="0.45"/>
    <row r="266" ht="15" customHeight="1" x14ac:dyDescent="0.45"/>
    <row r="267" ht="15" customHeight="1" x14ac:dyDescent="0.45"/>
    <row r="268" ht="15" customHeight="1" x14ac:dyDescent="0.45"/>
    <row r="269" ht="15" customHeight="1" x14ac:dyDescent="0.45"/>
    <row r="270" ht="15" customHeight="1" x14ac:dyDescent="0.45"/>
    <row r="271" ht="15" customHeight="1" x14ac:dyDescent="0.45"/>
    <row r="272" ht="15" customHeight="1" x14ac:dyDescent="0.45"/>
    <row r="273" ht="15" customHeight="1" x14ac:dyDescent="0.45"/>
    <row r="274" ht="15" customHeight="1" x14ac:dyDescent="0.45"/>
    <row r="275" ht="15" customHeight="1" x14ac:dyDescent="0.45"/>
    <row r="276" ht="15" customHeight="1" x14ac:dyDescent="0.45"/>
    <row r="277" ht="15" customHeight="1" x14ac:dyDescent="0.45"/>
    <row r="278" ht="15" customHeight="1" x14ac:dyDescent="0.45"/>
    <row r="279" ht="15" customHeight="1" x14ac:dyDescent="0.45"/>
    <row r="280" ht="15" customHeight="1" x14ac:dyDescent="0.45"/>
    <row r="281" ht="15" customHeight="1" x14ac:dyDescent="0.45"/>
    <row r="282" ht="15" customHeight="1" x14ac:dyDescent="0.45"/>
    <row r="283" ht="15" customHeight="1" x14ac:dyDescent="0.45"/>
    <row r="284" ht="15" customHeight="1" x14ac:dyDescent="0.45"/>
    <row r="285" ht="15" customHeight="1" x14ac:dyDescent="0.45"/>
    <row r="286" ht="15" customHeight="1" x14ac:dyDescent="0.45"/>
    <row r="287" ht="15" customHeight="1" x14ac:dyDescent="0.45"/>
    <row r="288" ht="15" customHeight="1" x14ac:dyDescent="0.45"/>
    <row r="289" ht="15" customHeight="1" x14ac:dyDescent="0.45"/>
    <row r="290" ht="15" customHeight="1" x14ac:dyDescent="0.45"/>
    <row r="291" ht="15" customHeight="1" x14ac:dyDescent="0.45"/>
    <row r="292" ht="15" customHeight="1" x14ac:dyDescent="0.45"/>
    <row r="293" ht="15" customHeight="1" x14ac:dyDescent="0.45"/>
    <row r="294" ht="15" customHeight="1" x14ac:dyDescent="0.45"/>
    <row r="295" ht="15" customHeight="1" x14ac:dyDescent="0.45"/>
    <row r="296" ht="15" customHeight="1" x14ac:dyDescent="0.45"/>
    <row r="297" ht="15" customHeight="1" x14ac:dyDescent="0.45"/>
    <row r="298" ht="15" customHeight="1" x14ac:dyDescent="0.45"/>
    <row r="299" ht="15" customHeight="1" x14ac:dyDescent="0.45"/>
    <row r="300" ht="15" customHeight="1" x14ac:dyDescent="0.45"/>
    <row r="301" ht="15" customHeight="1" x14ac:dyDescent="0.45"/>
    <row r="302" ht="15" customHeight="1" x14ac:dyDescent="0.45"/>
    <row r="303" ht="15" customHeight="1" x14ac:dyDescent="0.45"/>
    <row r="304" ht="15" customHeight="1" x14ac:dyDescent="0.45"/>
    <row r="305" ht="15" customHeight="1" x14ac:dyDescent="0.45"/>
    <row r="306" ht="15" customHeight="1" x14ac:dyDescent="0.45"/>
    <row r="307" ht="15" customHeight="1" x14ac:dyDescent="0.45"/>
    <row r="308" ht="15" customHeight="1" x14ac:dyDescent="0.45"/>
    <row r="309" ht="15" customHeight="1" x14ac:dyDescent="0.45"/>
    <row r="310" ht="15" customHeight="1" x14ac:dyDescent="0.45"/>
    <row r="311" ht="15" customHeight="1" x14ac:dyDescent="0.45"/>
    <row r="312" ht="15" customHeight="1" x14ac:dyDescent="0.45"/>
    <row r="313" ht="15" customHeight="1" x14ac:dyDescent="0.45"/>
    <row r="314" ht="15" customHeight="1" x14ac:dyDescent="0.45"/>
    <row r="315" ht="15" customHeight="1" x14ac:dyDescent="0.45"/>
    <row r="316" ht="15" customHeight="1" x14ac:dyDescent="0.45"/>
    <row r="317" ht="15" customHeight="1" x14ac:dyDescent="0.45"/>
    <row r="318" ht="15" customHeight="1" x14ac:dyDescent="0.45"/>
    <row r="319" ht="15" customHeight="1" x14ac:dyDescent="0.45"/>
    <row r="320" ht="15" customHeight="1" x14ac:dyDescent="0.45"/>
    <row r="321" ht="15" customHeight="1" x14ac:dyDescent="0.45"/>
    <row r="322" ht="15" customHeight="1" x14ac:dyDescent="0.45"/>
    <row r="323" ht="15" customHeight="1" x14ac:dyDescent="0.45"/>
    <row r="324" ht="15" customHeight="1" x14ac:dyDescent="0.45"/>
    <row r="325" ht="15" customHeight="1" x14ac:dyDescent="0.45"/>
    <row r="326" ht="15" customHeight="1" x14ac:dyDescent="0.45"/>
    <row r="327" ht="15" customHeight="1" x14ac:dyDescent="0.45"/>
    <row r="328" ht="15" customHeight="1" x14ac:dyDescent="0.45"/>
    <row r="329" ht="15" customHeight="1" x14ac:dyDescent="0.45"/>
    <row r="330" ht="15" customHeight="1" x14ac:dyDescent="0.45"/>
    <row r="331" ht="15" customHeight="1" x14ac:dyDescent="0.45"/>
    <row r="332" ht="15" customHeight="1" x14ac:dyDescent="0.45"/>
    <row r="333" ht="15" customHeight="1" x14ac:dyDescent="0.45"/>
    <row r="334" ht="15" customHeight="1" x14ac:dyDescent="0.45"/>
    <row r="335" ht="15" customHeight="1" x14ac:dyDescent="0.45"/>
    <row r="336" ht="15" customHeight="1" x14ac:dyDescent="0.45"/>
    <row r="337" ht="15" customHeight="1" x14ac:dyDescent="0.45"/>
    <row r="338" ht="15" customHeight="1" x14ac:dyDescent="0.45"/>
    <row r="339" ht="15" customHeight="1" x14ac:dyDescent="0.45"/>
    <row r="340" ht="15" customHeight="1" x14ac:dyDescent="0.45"/>
    <row r="341" ht="15" customHeight="1" x14ac:dyDescent="0.45"/>
    <row r="342" ht="15" customHeight="1" x14ac:dyDescent="0.45"/>
    <row r="343" ht="15" customHeight="1" x14ac:dyDescent="0.45"/>
    <row r="344" ht="15" customHeight="1" x14ac:dyDescent="0.45"/>
    <row r="345" ht="15" customHeight="1" x14ac:dyDescent="0.45"/>
    <row r="346" ht="15" customHeight="1" x14ac:dyDescent="0.45"/>
    <row r="347" ht="15" customHeight="1" x14ac:dyDescent="0.45"/>
    <row r="348" ht="15" customHeight="1" x14ac:dyDescent="0.45"/>
    <row r="349" ht="15" customHeight="1" x14ac:dyDescent="0.45"/>
    <row r="350" ht="15" customHeight="1" x14ac:dyDescent="0.45"/>
    <row r="351" ht="15" customHeight="1" x14ac:dyDescent="0.45"/>
    <row r="352" ht="15" customHeight="1" x14ac:dyDescent="0.45"/>
    <row r="353" ht="15" customHeight="1" x14ac:dyDescent="0.45"/>
    <row r="354" ht="15" customHeight="1" x14ac:dyDescent="0.45"/>
    <row r="355" ht="15" customHeight="1" x14ac:dyDescent="0.45"/>
    <row r="356" ht="15" customHeight="1" x14ac:dyDescent="0.45"/>
    <row r="357" ht="15" customHeight="1" x14ac:dyDescent="0.45"/>
    <row r="358" ht="15" customHeight="1" x14ac:dyDescent="0.45"/>
    <row r="359" ht="15" customHeight="1" x14ac:dyDescent="0.45"/>
    <row r="360" ht="15" customHeight="1" x14ac:dyDescent="0.45"/>
    <row r="361" ht="15" customHeight="1" x14ac:dyDescent="0.45"/>
    <row r="362" ht="15" customHeight="1" x14ac:dyDescent="0.45"/>
    <row r="363" ht="15" customHeight="1" x14ac:dyDescent="0.45"/>
    <row r="364" ht="15" customHeight="1" x14ac:dyDescent="0.45"/>
    <row r="365" ht="15" customHeight="1" x14ac:dyDescent="0.45"/>
    <row r="366" ht="15" customHeight="1" x14ac:dyDescent="0.45"/>
    <row r="367" ht="15" customHeight="1" x14ac:dyDescent="0.45"/>
    <row r="368" ht="15" customHeight="1" x14ac:dyDescent="0.45"/>
    <row r="369" ht="15" customHeight="1" x14ac:dyDescent="0.45"/>
    <row r="370" ht="15" customHeight="1" x14ac:dyDescent="0.45"/>
    <row r="371" ht="15" customHeight="1" x14ac:dyDescent="0.45"/>
    <row r="372" ht="15" customHeight="1" x14ac:dyDescent="0.45"/>
    <row r="373" ht="15" customHeight="1" x14ac:dyDescent="0.45"/>
    <row r="374" ht="15" customHeight="1" x14ac:dyDescent="0.45"/>
    <row r="375" ht="15" customHeight="1" x14ac:dyDescent="0.45"/>
    <row r="376" ht="15" customHeight="1" x14ac:dyDescent="0.45"/>
    <row r="377" ht="15" customHeight="1" x14ac:dyDescent="0.45"/>
    <row r="378" ht="15" customHeight="1" x14ac:dyDescent="0.45"/>
    <row r="379" ht="15" customHeight="1" x14ac:dyDescent="0.45"/>
    <row r="380" ht="15" customHeight="1" x14ac:dyDescent="0.45"/>
    <row r="381" ht="15" customHeight="1" x14ac:dyDescent="0.45"/>
    <row r="382" ht="15" customHeight="1" x14ac:dyDescent="0.45"/>
    <row r="383" ht="15" customHeight="1" x14ac:dyDescent="0.45"/>
    <row r="384" ht="15" customHeight="1" x14ac:dyDescent="0.45"/>
    <row r="385" ht="15" customHeight="1" x14ac:dyDescent="0.45"/>
    <row r="386" ht="15" customHeight="1" x14ac:dyDescent="0.45"/>
    <row r="387" ht="15" customHeight="1" x14ac:dyDescent="0.45"/>
    <row r="388" ht="15" customHeight="1" x14ac:dyDescent="0.45"/>
    <row r="389" ht="15" customHeight="1" x14ac:dyDescent="0.45"/>
    <row r="390" ht="15" customHeight="1" x14ac:dyDescent="0.45"/>
    <row r="391" ht="15" customHeight="1" x14ac:dyDescent="0.45"/>
    <row r="392" ht="15" customHeight="1" x14ac:dyDescent="0.45"/>
    <row r="393" ht="15" customHeight="1" x14ac:dyDescent="0.45"/>
    <row r="394" ht="15" customHeight="1" x14ac:dyDescent="0.45"/>
    <row r="395" ht="15" customHeight="1" x14ac:dyDescent="0.45"/>
    <row r="396" ht="15" customHeight="1" x14ac:dyDescent="0.45"/>
    <row r="397" ht="15" customHeight="1" x14ac:dyDescent="0.45"/>
    <row r="398" ht="15" customHeight="1" x14ac:dyDescent="0.45"/>
    <row r="399" ht="15" customHeight="1" x14ac:dyDescent="0.45"/>
    <row r="400" ht="15" customHeight="1" x14ac:dyDescent="0.45"/>
    <row r="401" ht="15" customHeight="1" x14ac:dyDescent="0.45"/>
    <row r="402" ht="15" customHeight="1" x14ac:dyDescent="0.45"/>
    <row r="403" ht="15" customHeight="1" x14ac:dyDescent="0.45"/>
    <row r="404" ht="15" customHeight="1" x14ac:dyDescent="0.45"/>
    <row r="405" ht="15" customHeight="1" x14ac:dyDescent="0.45"/>
    <row r="406" ht="15" customHeight="1" x14ac:dyDescent="0.45"/>
    <row r="407" ht="15" customHeight="1" x14ac:dyDescent="0.45"/>
    <row r="408" ht="15" customHeight="1" x14ac:dyDescent="0.45"/>
    <row r="409" ht="15" customHeight="1" x14ac:dyDescent="0.45"/>
    <row r="410" ht="15" customHeight="1" x14ac:dyDescent="0.45"/>
    <row r="411" ht="15" customHeight="1" x14ac:dyDescent="0.45"/>
    <row r="412" ht="15" customHeight="1" x14ac:dyDescent="0.45"/>
    <row r="413" ht="15" customHeight="1" x14ac:dyDescent="0.45"/>
    <row r="414" ht="15" customHeight="1" x14ac:dyDescent="0.45"/>
    <row r="415" ht="15" customHeight="1" x14ac:dyDescent="0.45"/>
    <row r="416" ht="15" customHeight="1" x14ac:dyDescent="0.45"/>
    <row r="417" ht="15" customHeight="1" x14ac:dyDescent="0.45"/>
    <row r="418" ht="15" customHeight="1" x14ac:dyDescent="0.45"/>
    <row r="419" ht="15" customHeight="1" x14ac:dyDescent="0.45"/>
    <row r="420" ht="15" customHeight="1" x14ac:dyDescent="0.45"/>
    <row r="421" ht="15" customHeight="1" x14ac:dyDescent="0.45"/>
    <row r="422" ht="15" customHeight="1" x14ac:dyDescent="0.45"/>
    <row r="423" ht="15" customHeight="1" x14ac:dyDescent="0.45"/>
    <row r="424" ht="15" customHeight="1" x14ac:dyDescent="0.45"/>
    <row r="425" ht="15" customHeight="1" x14ac:dyDescent="0.45"/>
    <row r="426" ht="15" customHeight="1" x14ac:dyDescent="0.45"/>
    <row r="427" ht="15" customHeight="1" x14ac:dyDescent="0.45"/>
    <row r="428" ht="15" customHeight="1" x14ac:dyDescent="0.45"/>
    <row r="429" ht="15" customHeight="1" x14ac:dyDescent="0.45"/>
    <row r="430" ht="15" customHeight="1" x14ac:dyDescent="0.45"/>
    <row r="431" ht="15" customHeight="1" x14ac:dyDescent="0.45"/>
    <row r="432" ht="15" customHeight="1" x14ac:dyDescent="0.45"/>
    <row r="433" ht="15" customHeight="1" x14ac:dyDescent="0.45"/>
    <row r="434" ht="15" customHeight="1" x14ac:dyDescent="0.45"/>
    <row r="435" ht="15" customHeight="1" x14ac:dyDescent="0.45"/>
    <row r="436" ht="15" customHeight="1" x14ac:dyDescent="0.45"/>
    <row r="437" ht="15" customHeight="1" x14ac:dyDescent="0.45"/>
    <row r="438" ht="15" customHeight="1" x14ac:dyDescent="0.45"/>
    <row r="439" ht="15" customHeight="1" x14ac:dyDescent="0.45"/>
    <row r="440" ht="15" customHeight="1" x14ac:dyDescent="0.45"/>
    <row r="441" ht="15" customHeight="1" x14ac:dyDescent="0.45"/>
    <row r="442" ht="15" customHeight="1" x14ac:dyDescent="0.45"/>
    <row r="443" ht="15" customHeight="1" x14ac:dyDescent="0.45"/>
    <row r="444" ht="15" customHeight="1" x14ac:dyDescent="0.45"/>
    <row r="445" ht="15" customHeight="1" x14ac:dyDescent="0.45"/>
    <row r="446" ht="15" customHeight="1" x14ac:dyDescent="0.45"/>
    <row r="447" ht="15" customHeight="1" x14ac:dyDescent="0.45"/>
    <row r="448" ht="15" customHeight="1" x14ac:dyDescent="0.45"/>
    <row r="449" ht="15" customHeight="1" x14ac:dyDescent="0.45"/>
    <row r="450" ht="15" customHeight="1" x14ac:dyDescent="0.45"/>
    <row r="451" ht="15" customHeight="1" x14ac:dyDescent="0.45"/>
    <row r="452" ht="15" customHeight="1" x14ac:dyDescent="0.45"/>
    <row r="453" ht="15" customHeight="1" x14ac:dyDescent="0.45"/>
    <row r="454" ht="15" customHeight="1" x14ac:dyDescent="0.45"/>
    <row r="455" ht="15" customHeight="1" x14ac:dyDescent="0.45"/>
    <row r="456" ht="15" customHeight="1" x14ac:dyDescent="0.45"/>
    <row r="457" ht="15" customHeight="1" x14ac:dyDescent="0.45"/>
    <row r="458" ht="15" customHeight="1" x14ac:dyDescent="0.45"/>
    <row r="459" ht="15" customHeight="1" x14ac:dyDescent="0.45"/>
    <row r="460" ht="15" customHeight="1" x14ac:dyDescent="0.45"/>
    <row r="461" ht="15" customHeight="1" x14ac:dyDescent="0.45"/>
    <row r="462" ht="15" customHeight="1" x14ac:dyDescent="0.45"/>
    <row r="463" ht="15" customHeight="1" x14ac:dyDescent="0.45"/>
    <row r="464" ht="15" customHeight="1" x14ac:dyDescent="0.45"/>
    <row r="465" ht="15" customHeight="1" x14ac:dyDescent="0.45"/>
    <row r="466" ht="15" customHeight="1" x14ac:dyDescent="0.45"/>
    <row r="467" ht="15" customHeight="1" x14ac:dyDescent="0.45"/>
    <row r="468" ht="15" customHeight="1" x14ac:dyDescent="0.45"/>
    <row r="469" ht="15" customHeight="1" x14ac:dyDescent="0.45"/>
    <row r="470" ht="15" customHeight="1" x14ac:dyDescent="0.45"/>
    <row r="471" ht="15" customHeight="1" x14ac:dyDescent="0.45"/>
    <row r="472" ht="15" customHeight="1" x14ac:dyDescent="0.45"/>
    <row r="473" ht="15" customHeight="1" x14ac:dyDescent="0.45"/>
    <row r="474" ht="15" customHeight="1" x14ac:dyDescent="0.45"/>
    <row r="475" ht="15" customHeight="1" x14ac:dyDescent="0.45"/>
    <row r="476" ht="15" customHeight="1" x14ac:dyDescent="0.45"/>
    <row r="477" ht="15" customHeight="1" x14ac:dyDescent="0.45"/>
    <row r="478" ht="15" customHeight="1" x14ac:dyDescent="0.45"/>
    <row r="479" ht="15" customHeight="1" x14ac:dyDescent="0.45"/>
    <row r="480" ht="15" customHeight="1" x14ac:dyDescent="0.45"/>
    <row r="481" ht="15" customHeight="1" x14ac:dyDescent="0.45"/>
    <row r="482" ht="15" customHeight="1" x14ac:dyDescent="0.45"/>
    <row r="483" ht="15" customHeight="1" x14ac:dyDescent="0.45"/>
    <row r="484" ht="15" customHeight="1" x14ac:dyDescent="0.45"/>
    <row r="485" ht="15" customHeight="1" x14ac:dyDescent="0.45"/>
    <row r="486" ht="15" customHeight="1" x14ac:dyDescent="0.45"/>
    <row r="487" ht="15" customHeight="1" x14ac:dyDescent="0.45"/>
    <row r="488" ht="15" customHeight="1" x14ac:dyDescent="0.45"/>
    <row r="489" ht="15" customHeight="1" x14ac:dyDescent="0.45"/>
    <row r="490" ht="15" customHeight="1" x14ac:dyDescent="0.45"/>
    <row r="491" ht="15" customHeight="1" x14ac:dyDescent="0.45"/>
    <row r="492" ht="15" customHeight="1" x14ac:dyDescent="0.45"/>
    <row r="493" ht="15" customHeight="1" x14ac:dyDescent="0.45"/>
    <row r="494" ht="15" customHeight="1" x14ac:dyDescent="0.45"/>
    <row r="495" ht="15" customHeight="1" x14ac:dyDescent="0.45"/>
    <row r="496" ht="15" customHeight="1" x14ac:dyDescent="0.45"/>
    <row r="497" ht="15" customHeight="1" x14ac:dyDescent="0.45"/>
    <row r="498" ht="15" customHeight="1" x14ac:dyDescent="0.45"/>
    <row r="499" ht="15" customHeight="1" x14ac:dyDescent="0.45"/>
    <row r="500" ht="15" customHeight="1" x14ac:dyDescent="0.45"/>
    <row r="501" ht="15" customHeight="1" x14ac:dyDescent="0.45"/>
    <row r="502" ht="15" customHeight="1" x14ac:dyDescent="0.45"/>
    <row r="503" ht="15" customHeight="1" x14ac:dyDescent="0.45"/>
    <row r="504" ht="15" customHeight="1" x14ac:dyDescent="0.45"/>
    <row r="505" ht="15" customHeight="1" x14ac:dyDescent="0.45"/>
    <row r="506" ht="15" customHeight="1" x14ac:dyDescent="0.45"/>
    <row r="507" ht="15" customHeight="1" x14ac:dyDescent="0.45"/>
    <row r="508" ht="15" customHeight="1" x14ac:dyDescent="0.45"/>
    <row r="509" ht="15" customHeight="1" x14ac:dyDescent="0.45"/>
    <row r="510" ht="15" customHeight="1" x14ac:dyDescent="0.45"/>
    <row r="511" ht="15" customHeight="1" x14ac:dyDescent="0.45"/>
  </sheetData>
  <mergeCells count="41">
    <mergeCell ref="A12:J12"/>
    <mergeCell ref="E28:I28"/>
    <mergeCell ref="B15:I15"/>
    <mergeCell ref="C17:J17"/>
    <mergeCell ref="E27:I27"/>
    <mergeCell ref="E26:I26"/>
    <mergeCell ref="E22:I22"/>
    <mergeCell ref="E21:I21"/>
    <mergeCell ref="A13:J13"/>
    <mergeCell ref="E25:I25"/>
    <mergeCell ref="E24:I24"/>
    <mergeCell ref="E23:I23"/>
    <mergeCell ref="D19:G19"/>
    <mergeCell ref="H1:J1"/>
    <mergeCell ref="A10:J10"/>
    <mergeCell ref="G5:J5"/>
    <mergeCell ref="H7:J7"/>
    <mergeCell ref="G8:J8"/>
    <mergeCell ref="A41:J41"/>
    <mergeCell ref="A37:B37"/>
    <mergeCell ref="G37:H37"/>
    <mergeCell ref="I37:J37"/>
    <mergeCell ref="A38:B38"/>
    <mergeCell ref="E37:F37"/>
    <mergeCell ref="C38:F38"/>
    <mergeCell ref="A42:J42"/>
    <mergeCell ref="H2:J2"/>
    <mergeCell ref="B21:D21"/>
    <mergeCell ref="B22:D22"/>
    <mergeCell ref="B23:D23"/>
    <mergeCell ref="B24:D24"/>
    <mergeCell ref="B25:D25"/>
    <mergeCell ref="B26:D26"/>
    <mergeCell ref="B27:D27"/>
    <mergeCell ref="B28:D28"/>
    <mergeCell ref="C37:D37"/>
    <mergeCell ref="G6:J6"/>
    <mergeCell ref="G38:H38"/>
    <mergeCell ref="I38:J38"/>
    <mergeCell ref="A39:B39"/>
    <mergeCell ref="C39:J39"/>
  </mergeCells>
  <phoneticPr fontId="1"/>
  <printOptions horizontalCentered="1" verticalCentered="1"/>
  <pageMargins left="0.51181102362204722" right="0.51181102362204722" top="0.74803149606299213" bottom="0.35433070866141736" header="0.31496062992125984" footer="0.31496062992125984"/>
  <pageSetup paperSize="9" scale="8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L35"/>
  <sheetViews>
    <sheetView topLeftCell="A7" zoomScale="85" zoomScaleNormal="85" workbookViewId="0">
      <selection activeCell="B27" sqref="B27"/>
    </sheetView>
  </sheetViews>
  <sheetFormatPr defaultRowHeight="18" x14ac:dyDescent="0.45"/>
  <cols>
    <col min="1" max="1" width="95.59765625" customWidth="1"/>
    <col min="2" max="2" width="15.09765625" customWidth="1"/>
    <col min="3" max="5" width="30.59765625" customWidth="1"/>
  </cols>
  <sheetData>
    <row r="1" spans="1:12" x14ac:dyDescent="0.45">
      <c r="A1">
        <v>1</v>
      </c>
    </row>
    <row r="2" spans="1:12" x14ac:dyDescent="0.45">
      <c r="A2" t="s">
        <v>17</v>
      </c>
    </row>
    <row r="3" spans="1:12" x14ac:dyDescent="0.45">
      <c r="A3" t="s">
        <v>0</v>
      </c>
    </row>
    <row r="5" spans="1:12" x14ac:dyDescent="0.45">
      <c r="A5">
        <v>4</v>
      </c>
    </row>
    <row r="6" spans="1:12" x14ac:dyDescent="0.45">
      <c r="A6" s="28" t="s">
        <v>37</v>
      </c>
      <c r="B6" s="29">
        <v>30000</v>
      </c>
      <c r="L6" s="29"/>
    </row>
    <row r="7" spans="1:12" x14ac:dyDescent="0.45">
      <c r="A7" s="28" t="s">
        <v>38</v>
      </c>
      <c r="B7" s="29">
        <v>30000</v>
      </c>
      <c r="L7" s="29"/>
    </row>
    <row r="8" spans="1:12" x14ac:dyDescent="0.45">
      <c r="A8" s="28" t="s">
        <v>39</v>
      </c>
      <c r="B8" s="29">
        <v>70000</v>
      </c>
      <c r="L8" s="29"/>
    </row>
    <row r="9" spans="1:12" x14ac:dyDescent="0.45">
      <c r="A9" s="28" t="s">
        <v>40</v>
      </c>
      <c r="B9" s="29">
        <v>70000</v>
      </c>
      <c r="L9" s="29"/>
    </row>
    <row r="10" spans="1:12" x14ac:dyDescent="0.45">
      <c r="A10" s="28" t="s">
        <v>41</v>
      </c>
      <c r="B10" s="29">
        <v>70000</v>
      </c>
      <c r="L10" s="29"/>
    </row>
    <row r="11" spans="1:12" x14ac:dyDescent="0.45">
      <c r="A11" s="28" t="s">
        <v>42</v>
      </c>
      <c r="B11" s="29">
        <v>70000</v>
      </c>
      <c r="L11" s="29"/>
    </row>
    <row r="12" spans="1:12" x14ac:dyDescent="0.45">
      <c r="A12" s="28" t="s">
        <v>43</v>
      </c>
      <c r="B12" s="29">
        <v>100000</v>
      </c>
      <c r="L12" s="29"/>
    </row>
    <row r="13" spans="1:12" x14ac:dyDescent="0.45">
      <c r="A13" s="30" t="s">
        <v>44</v>
      </c>
      <c r="B13" s="29">
        <v>100000</v>
      </c>
      <c r="L13" s="29"/>
    </row>
    <row r="14" spans="1:12" x14ac:dyDescent="0.45">
      <c r="A14" s="30" t="s">
        <v>91</v>
      </c>
      <c r="B14" s="29">
        <v>100000</v>
      </c>
      <c r="L14" s="29"/>
    </row>
    <row r="15" spans="1:12" x14ac:dyDescent="0.45">
      <c r="A15" s="28" t="s">
        <v>45</v>
      </c>
      <c r="B15" s="29">
        <v>100000</v>
      </c>
      <c r="L15" s="29"/>
    </row>
    <row r="16" spans="1:12" x14ac:dyDescent="0.45">
      <c r="A16" s="28" t="s">
        <v>46</v>
      </c>
      <c r="B16" s="29">
        <v>100000</v>
      </c>
      <c r="L16" s="29"/>
    </row>
    <row r="17" spans="1:12" x14ac:dyDescent="0.45">
      <c r="A17" s="28" t="s">
        <v>47</v>
      </c>
      <c r="B17" s="29">
        <v>100000</v>
      </c>
      <c r="L17" s="29"/>
    </row>
    <row r="18" spans="1:12" x14ac:dyDescent="0.45">
      <c r="A18" s="28" t="s">
        <v>48</v>
      </c>
      <c r="B18" s="29">
        <v>100000</v>
      </c>
      <c r="L18" s="29"/>
    </row>
    <row r="19" spans="1:12" x14ac:dyDescent="0.45">
      <c r="A19" s="28" t="s">
        <v>49</v>
      </c>
      <c r="B19" s="29">
        <v>100000</v>
      </c>
    </row>
    <row r="20" spans="1:12" x14ac:dyDescent="0.45">
      <c r="A20" t="s">
        <v>90</v>
      </c>
      <c r="B20" s="29">
        <v>100000</v>
      </c>
    </row>
    <row r="21" spans="1:12" x14ac:dyDescent="0.45">
      <c r="A21" t="s">
        <v>50</v>
      </c>
      <c r="B21" s="29">
        <v>500000</v>
      </c>
    </row>
    <row r="22" spans="1:12" x14ac:dyDescent="0.45">
      <c r="A22" t="s">
        <v>92</v>
      </c>
      <c r="B22" s="29">
        <v>100000</v>
      </c>
    </row>
    <row r="23" spans="1:12" x14ac:dyDescent="0.45">
      <c r="A23" t="s">
        <v>51</v>
      </c>
      <c r="B23" s="29">
        <v>500000</v>
      </c>
    </row>
    <row r="24" spans="1:12" x14ac:dyDescent="0.45">
      <c r="A24" t="s">
        <v>52</v>
      </c>
      <c r="B24" s="29">
        <v>100000</v>
      </c>
    </row>
    <row r="25" spans="1:12" x14ac:dyDescent="0.45">
      <c r="A25" t="s">
        <v>53</v>
      </c>
      <c r="B25" s="29">
        <v>500000</v>
      </c>
    </row>
    <row r="26" spans="1:12" x14ac:dyDescent="0.45">
      <c r="A26" t="s">
        <v>93</v>
      </c>
      <c r="B26" s="29">
        <v>100000</v>
      </c>
    </row>
    <row r="27" spans="1:12" x14ac:dyDescent="0.45">
      <c r="A27" t="s">
        <v>54</v>
      </c>
      <c r="B27" s="29">
        <v>500000</v>
      </c>
    </row>
    <row r="28" spans="1:12" x14ac:dyDescent="0.45">
      <c r="A28">
        <v>5</v>
      </c>
    </row>
    <row r="29" spans="1:12" x14ac:dyDescent="0.45">
      <c r="A29" t="s">
        <v>8</v>
      </c>
    </row>
    <row r="30" spans="1:12" x14ac:dyDescent="0.45">
      <c r="A30" t="s">
        <v>12</v>
      </c>
    </row>
    <row r="31" spans="1:12" x14ac:dyDescent="0.45">
      <c r="A31" t="s">
        <v>13</v>
      </c>
    </row>
    <row r="32" spans="1:12" x14ac:dyDescent="0.45">
      <c r="A32" t="s">
        <v>14</v>
      </c>
    </row>
    <row r="34" spans="1:1" x14ac:dyDescent="0.45">
      <c r="A34" t="s">
        <v>9</v>
      </c>
    </row>
    <row r="35" spans="1:1" x14ac:dyDescent="0.45">
      <c r="A35" t="s">
        <v>10</v>
      </c>
    </row>
  </sheetData>
  <phoneticPr fontId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入力フォーム</vt:lpstr>
      <vt:lpstr>【様式第1号】申請書兼請求書</vt:lpstr>
      <vt:lpstr>リスト（編集禁止）</vt:lpstr>
      <vt:lpstr>【様式第1号】申請書兼請求書!Print_Area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古閑 友紀乃</dc:creator>
  <cp:lastModifiedBy>古閑 友紀乃</cp:lastModifiedBy>
  <cp:lastPrinted>2024-01-31T23:48:08Z</cp:lastPrinted>
  <dcterms:created xsi:type="dcterms:W3CDTF">2024-01-31T05:56:46Z</dcterms:created>
  <dcterms:modified xsi:type="dcterms:W3CDTF">2024-01-31T23:48:16Z</dcterms:modified>
</cp:coreProperties>
</file>