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4.16\share\300 保健福祉部\340 すこやか未来課\600 R7請求書関連\計算式を入れたもの\"/>
    </mc:Choice>
  </mc:AlternateContent>
  <xr:revisionPtr revIDLastSave="0" documentId="13_ncr:1_{51719A91-DAED-4546-9948-B80D69C65524}" xr6:coauthVersionLast="47" xr6:coauthVersionMax="47" xr10:uidLastSave="{00000000-0000-0000-0000-000000000000}"/>
  <bookViews>
    <workbookView xWindow="-108" yWindow="-108" windowWidth="23256" windowHeight="12456" xr2:uid="{C3662210-B028-40F5-BDA8-2FBD917BFC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0" i="1"/>
  <c r="M10" i="1" s="1"/>
  <c r="M11" i="1" s="1"/>
  <c r="J12" i="1" s="1"/>
  <c r="J11" i="1"/>
  <c r="J10" i="1"/>
  <c r="G5" i="1" l="1"/>
</calcChain>
</file>

<file path=xl/sharedStrings.xml><?xml version="1.0" encoding="utf-8"?>
<sst xmlns="http://schemas.openxmlformats.org/spreadsheetml/2006/main" count="36" uniqueCount="34">
  <si>
    <t>様式第４号（第６条関係）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</si>
  <si>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金</t>
    <rPh sb="0" eb="1">
      <t>キン</t>
    </rPh>
    <phoneticPr fontId="2"/>
  </si>
  <si>
    <t>（内訳）</t>
    <rPh sb="1" eb="3">
      <t>ウチワケ</t>
    </rPh>
    <phoneticPr fontId="2"/>
  </si>
  <si>
    <t>実施回</t>
    <rPh sb="0" eb="2">
      <t>ジッシ</t>
    </rPh>
    <rPh sb="2" eb="3">
      <t>カイ</t>
    </rPh>
    <phoneticPr fontId="2"/>
  </si>
  <si>
    <t>（令和</t>
    <rPh sb="1" eb="3">
      <t>レイワ</t>
    </rPh>
    <phoneticPr fontId="2"/>
  </si>
  <si>
    <t>年</t>
    <rPh sb="0" eb="1">
      <t>ネン</t>
    </rPh>
    <phoneticPr fontId="2"/>
  </si>
  <si>
    <t>月分）</t>
    <rPh sb="0" eb="2">
      <t>ガツブン</t>
    </rPh>
    <phoneticPr fontId="2"/>
  </si>
  <si>
    <t>単価</t>
    <rPh sb="0" eb="2">
      <t>タンカ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</si>
  <si>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</si>
  <si>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</si>
  <si>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【発行担当者及び連絡先】</t>
    <rPh sb="1" eb="3">
      <t>ハッコウ</t>
    </rPh>
    <rPh sb="3" eb="6">
      <t>タントウシャ</t>
    </rPh>
    <rPh sb="6" eb="7">
      <t>オヨ</t>
    </rPh>
    <rPh sb="8" eb="11">
      <t>レンラクサキ</t>
    </rPh>
    <phoneticPr fontId="2"/>
  </si>
  <si>
    <t>様</t>
    <rPh sb="0" eb="1">
      <t>サマ</t>
    </rPh>
    <phoneticPr fontId="2"/>
  </si>
  <si>
    <t>荒尾市長</t>
    <rPh sb="0" eb="4">
      <t>アラオシチョウ</t>
    </rPh>
    <phoneticPr fontId="2"/>
  </si>
  <si>
    <t>金融機関名</t>
    <rPh sb="0" eb="4">
      <t>キンユウキカン</t>
    </rPh>
    <rPh sb="4" eb="5">
      <t>メイ</t>
    </rPh>
    <phoneticPr fontId="2"/>
  </si>
  <si>
    <t>口座番号</t>
    <rPh sb="0" eb="4">
      <t>コウザバンゴウ</t>
    </rPh>
    <phoneticPr fontId="2"/>
  </si>
  <si>
    <t>フリガナ</t>
    <phoneticPr fontId="2"/>
  </si>
  <si>
    <t>口座名義人</t>
    <rPh sb="0" eb="2">
      <t>コウザ</t>
    </rPh>
    <rPh sb="2" eb="5">
      <t>メイギニン</t>
    </rPh>
    <phoneticPr fontId="2"/>
  </si>
  <si>
    <t>担当者名</t>
    <rPh sb="0" eb="3">
      <t>タントウシャ</t>
    </rPh>
    <rPh sb="3" eb="4">
      <t>メイ</t>
    </rPh>
    <phoneticPr fontId="2"/>
  </si>
  <si>
    <t>連絡先</t>
    <rPh sb="0" eb="3">
      <t>レンラクサキ</t>
    </rPh>
    <phoneticPr fontId="2"/>
  </si>
  <si>
    <t>銀行</t>
    <rPh sb="0" eb="2">
      <t>ギンコウ</t>
    </rPh>
    <phoneticPr fontId="2"/>
  </si>
  <si>
    <t>振込先口座</t>
    <rPh sb="0" eb="2">
      <t>フリコミ</t>
    </rPh>
    <rPh sb="2" eb="3">
      <t>サキ</t>
    </rPh>
    <rPh sb="3" eb="5">
      <t>コウザ</t>
    </rPh>
    <phoneticPr fontId="2"/>
  </si>
  <si>
    <t>請求額合計</t>
    <rPh sb="0" eb="3">
      <t>セイキュウガク</t>
    </rPh>
    <rPh sb="3" eb="5">
      <t>ゴウケイ</t>
    </rPh>
    <phoneticPr fontId="2"/>
  </si>
  <si>
    <t>円</t>
    <rPh sb="0" eb="1">
      <t>エン</t>
    </rPh>
    <phoneticPr fontId="2"/>
  </si>
  <si>
    <t>円也</t>
    <rPh sb="0" eb="1">
      <t>エン</t>
    </rPh>
    <rPh sb="1" eb="2">
      <t>ナリ</t>
    </rPh>
    <phoneticPr fontId="2"/>
  </si>
  <si>
    <t>　　医療機関所在地</t>
    <rPh sb="2" eb="6">
      <t>イリョウキカン</t>
    </rPh>
    <rPh sb="6" eb="9">
      <t>ショザイチ</t>
    </rPh>
    <phoneticPr fontId="2"/>
  </si>
  <si>
    <t>　　医療機関名</t>
    <rPh sb="2" eb="7">
      <t>イリョウキカンメイ</t>
    </rPh>
    <phoneticPr fontId="2"/>
  </si>
  <si>
    <t>　　代表者名</t>
    <rPh sb="2" eb="5">
      <t>ダイヒョウシャ</t>
    </rPh>
    <rPh sb="5" eb="6">
      <t>メイ</t>
    </rPh>
    <phoneticPr fontId="2"/>
  </si>
  <si>
    <t>本　・　支店</t>
    <rPh sb="0" eb="1">
      <t>ホン</t>
    </rPh>
    <rPh sb="4" eb="6">
      <t>シテン</t>
    </rPh>
    <phoneticPr fontId="2"/>
  </si>
  <si>
    <t>普通　・　当座</t>
    <rPh sb="0" eb="2">
      <t>フツウ</t>
    </rPh>
    <rPh sb="5" eb="7">
      <t>トウザ</t>
    </rPh>
    <phoneticPr fontId="2"/>
  </si>
  <si>
    <t>自動聴性脳幹反応検査
（自動ＡＢＲ）</t>
    <rPh sb="0" eb="2">
      <t>ジドウ</t>
    </rPh>
    <rPh sb="2" eb="3">
      <t>チョウ</t>
    </rPh>
    <rPh sb="3" eb="4">
      <t>セイ</t>
    </rPh>
    <rPh sb="4" eb="5">
      <t>ノウ</t>
    </rPh>
    <rPh sb="5" eb="6">
      <t>ミキ</t>
    </rPh>
    <rPh sb="6" eb="8">
      <t>ハンノウ</t>
    </rPh>
    <rPh sb="8" eb="10">
      <t>ケンサ</t>
    </rPh>
    <rPh sb="12" eb="14">
      <t>ジドウ</t>
    </rPh>
    <phoneticPr fontId="2"/>
  </si>
  <si>
    <t>耳音響放射検査
（ＯＡＥ）</t>
    <rPh sb="0" eb="1">
      <t>ミミ</t>
    </rPh>
    <rPh sb="1" eb="2">
      <t>オト</t>
    </rPh>
    <rPh sb="2" eb="3">
      <t>キョウ</t>
    </rPh>
    <rPh sb="3" eb="5">
      <t>ホウシャ</t>
    </rPh>
    <rPh sb="5" eb="7">
      <t>ケンサ</t>
    </rPh>
    <phoneticPr fontId="2"/>
  </si>
  <si>
    <t xml:space="preserve">     荒尾市新生児聴覚検査費助成金として、上記のとおり請求します。</t>
    <rPh sb="5" eb="8">
      <t>アラオシ</t>
    </rPh>
    <rPh sb="8" eb="11">
      <t>シンセイジ</t>
    </rPh>
    <rPh sb="11" eb="13">
      <t>チョウカク</t>
    </rPh>
    <rPh sb="13" eb="15">
      <t>ケンサ</t>
    </rPh>
    <rPh sb="15" eb="16">
      <t>ヒ</t>
    </rPh>
    <rPh sb="16" eb="19">
      <t>ジョセイキン</t>
    </rPh>
    <rPh sb="23" eb="25">
      <t>ジョウキ</t>
    </rPh>
    <rPh sb="29" eb="31">
      <t>セイキュウ</t>
    </rPh>
    <phoneticPr fontId="2"/>
  </si>
  <si>
    <t>荒尾市新生児聴覚検査費助成金交付請求書</t>
    <rPh sb="0" eb="3">
      <t>アラオシ</t>
    </rPh>
    <rPh sb="3" eb="6">
      <t>シンセイジ</t>
    </rPh>
    <rPh sb="6" eb="8">
      <t>チョウカク</t>
    </rPh>
    <rPh sb="8" eb="10">
      <t>ケンサ</t>
    </rPh>
    <rPh sb="10" eb="11">
      <t>ヒ</t>
    </rPh>
    <rPh sb="11" eb="13">
      <t>ジョセイ</t>
    </rPh>
    <rPh sb="13" eb="14">
      <t>キン</t>
    </rPh>
    <rPh sb="14" eb="16">
      <t>コウフ</t>
    </rPh>
    <rPh sb="16" eb="19">
      <t>セイキュウショ</t>
    </rPh>
    <phoneticPr fontId="2"/>
  </si>
  <si>
    <t>　 令和　　年　　月　　日</t>
    <rPh sb="2" eb="4">
      <t>レイワ</t>
    </rPh>
    <rPh sb="6" eb="7">
      <t>ネン</t>
    </rPh>
    <rPh sb="9" eb="10">
      <t>ガツ</t>
    </rPh>
    <rPh sb="12" eb="1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</si>
</sst>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176" fontId="3" fillId="0" borderId="8" xfId="0" applyNumberFormat="1" applyFont="1" applyBorder="1" applyAlignment="1">
      <alignment horizontal="right" vertical="center"/>
    </xf>
    <xf numFmtId="0" fontId="1" fillId="2" borderId="0" xfId="0" applyFont="1" applyFill="1">
      <alignment vertical="center"/>
    </xf>
    <xf numFmtId="0" fontId="3" fillId="0" borderId="6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05D98-C12A-479C-9AD2-C0CD63BCF3E5}">
  <sheetPr>
    <pageSetUpPr fitToPage="1"/>
  </sheetPr>
  <dimension ref="A1:M27"/>
  <sheetViews>
    <sheetView tabSelected="1" view="pageBreakPreview" zoomScaleNormal="100" zoomScaleSheetLayoutView="100" workbookViewId="0">
      <selection activeCell="H10" sqref="H10:I10"/>
    </sheetView>
  </sheetViews>
  <sheetFormatPr defaultRowHeight="19.8" x14ac:dyDescent="0.45"/>
  <cols>
    <col min="1" max="1" width="7.5" style="1" customWidth="1"/>
    <col min="2" max="2" width="4.5" style="1" customWidth="1"/>
    <col min="3" max="3" width="3.5" style="1" customWidth="1"/>
    <col min="4" max="4" width="4.5" style="1" customWidth="1"/>
    <col min="5" max="5" width="3.5" style="1" customWidth="1"/>
    <col min="6" max="6" width="4.5" style="1" customWidth="1"/>
    <col min="7" max="7" width="13.59765625" style="1" customWidth="1"/>
    <col min="8" max="8" width="7.19921875" style="1" customWidth="1"/>
    <col min="9" max="9" width="10.8984375" style="1" customWidth="1"/>
    <col min="10" max="10" width="21.5" style="1" customWidth="1"/>
    <col min="11" max="11" width="3.3984375" style="1" customWidth="1"/>
    <col min="12" max="13" width="8.796875" style="1" hidden="1" customWidth="1"/>
    <col min="14" max="21" width="8.796875" style="1"/>
    <col min="22" max="24" width="8.796875" style="1" customWidth="1"/>
    <col min="25" max="16384" width="8.796875" style="1"/>
  </cols>
  <sheetData>
    <row r="1" spans="1:13" x14ac:dyDescent="0.45">
      <c r="A1" s="1" t="s">
        <v>0</v>
      </c>
    </row>
    <row r="3" spans="1:13" ht="19.8" customHeight="1" x14ac:dyDescent="0.45">
      <c r="A3" s="22" t="s">
        <v>32</v>
      </c>
      <c r="B3" s="22"/>
      <c r="C3" s="22"/>
      <c r="D3" s="22"/>
      <c r="E3" s="22"/>
      <c r="F3" s="22"/>
      <c r="G3" s="22"/>
      <c r="H3" s="22"/>
      <c r="I3" s="22"/>
      <c r="J3" s="22"/>
    </row>
    <row r="5" spans="1:13" ht="22.2" x14ac:dyDescent="0.45">
      <c r="F5" s="8" t="s">
        <v>1</v>
      </c>
      <c r="G5" s="30" t="str">
        <f>J12</f>
        <v/>
      </c>
      <c r="H5" s="30"/>
      <c r="I5" s="11" t="s">
        <v>23</v>
      </c>
    </row>
    <row r="7" spans="1:13" x14ac:dyDescent="0.45">
      <c r="A7" s="1" t="s">
        <v>2</v>
      </c>
    </row>
    <row r="8" spans="1:13" ht="21" customHeight="1" x14ac:dyDescent="0.45">
      <c r="A8" s="23" t="s">
        <v>3</v>
      </c>
      <c r="B8" s="24"/>
      <c r="C8" s="24"/>
      <c r="D8" s="24"/>
      <c r="E8" s="24"/>
      <c r="F8" s="25"/>
      <c r="G8" s="28" t="s">
        <v>7</v>
      </c>
      <c r="H8" s="23" t="s">
        <v>8</v>
      </c>
      <c r="I8" s="25"/>
      <c r="J8" s="23" t="s">
        <v>9</v>
      </c>
      <c r="K8" s="25"/>
    </row>
    <row r="9" spans="1:13" ht="21" customHeight="1" x14ac:dyDescent="0.45">
      <c r="A9" s="2" t="s">
        <v>4</v>
      </c>
      <c r="B9" s="3"/>
      <c r="C9" s="5" t="s">
        <v>5</v>
      </c>
      <c r="D9" s="3"/>
      <c r="E9" s="4" t="s">
        <v>6</v>
      </c>
      <c r="F9" s="4"/>
      <c r="G9" s="29"/>
      <c r="H9" s="26"/>
      <c r="I9" s="27"/>
      <c r="J9" s="26"/>
      <c r="K9" s="27"/>
    </row>
    <row r="10" spans="1:13" ht="41.4" customHeight="1" x14ac:dyDescent="0.45">
      <c r="A10" s="33" t="s">
        <v>29</v>
      </c>
      <c r="B10" s="15"/>
      <c r="C10" s="15"/>
      <c r="D10" s="15"/>
      <c r="E10" s="15"/>
      <c r="F10" s="16"/>
      <c r="G10" s="12">
        <v>5000</v>
      </c>
      <c r="H10" s="31"/>
      <c r="I10" s="32"/>
      <c r="J10" s="9" t="str">
        <f>IF(H10="","",G10*H10)</f>
        <v/>
      </c>
      <c r="K10" s="6" t="s">
        <v>22</v>
      </c>
      <c r="L10" s="10">
        <f>G10*H10</f>
        <v>0</v>
      </c>
      <c r="M10" s="10">
        <f>L10+L11</f>
        <v>0</v>
      </c>
    </row>
    <row r="11" spans="1:13" ht="41.4" customHeight="1" x14ac:dyDescent="0.45">
      <c r="A11" s="33" t="s">
        <v>30</v>
      </c>
      <c r="B11" s="15"/>
      <c r="C11" s="15"/>
      <c r="D11" s="15"/>
      <c r="E11" s="15"/>
      <c r="F11" s="16"/>
      <c r="G11" s="12">
        <v>5000</v>
      </c>
      <c r="H11" s="31"/>
      <c r="I11" s="32"/>
      <c r="J11" s="9" t="str">
        <f>IF(H11="","",G11*H11)</f>
        <v/>
      </c>
      <c r="K11" s="6" t="s">
        <v>22</v>
      </c>
      <c r="L11" s="10">
        <f>G11*H11</f>
        <v>0</v>
      </c>
      <c r="M11" s="10" t="str">
        <f>IF(M10=0,"",L10+L11)</f>
        <v/>
      </c>
    </row>
    <row r="12" spans="1:13" ht="41.4" customHeight="1" x14ac:dyDescent="0.45">
      <c r="A12" s="14" t="s">
        <v>21</v>
      </c>
      <c r="B12" s="15"/>
      <c r="C12" s="15"/>
      <c r="D12" s="15"/>
      <c r="E12" s="15"/>
      <c r="F12" s="15"/>
      <c r="G12" s="15"/>
      <c r="H12" s="15"/>
      <c r="I12" s="16"/>
      <c r="J12" s="9" t="str">
        <f>IF(M11="","",M11)</f>
        <v/>
      </c>
      <c r="K12" s="6" t="s">
        <v>22</v>
      </c>
    </row>
    <row r="13" spans="1:13" x14ac:dyDescent="0.45">
      <c r="A13" s="1" t="s">
        <v>31</v>
      </c>
    </row>
    <row r="14" spans="1:13" x14ac:dyDescent="0.45">
      <c r="A14" s="13" t="s">
        <v>33</v>
      </c>
      <c r="B14" s="13"/>
      <c r="C14" s="13"/>
      <c r="D14" s="13"/>
      <c r="E14" s="13"/>
      <c r="F14" s="13"/>
      <c r="G14" s="13"/>
    </row>
    <row r="15" spans="1:13" ht="40.200000000000003" customHeight="1" x14ac:dyDescent="0.45">
      <c r="G15" s="13" t="s">
        <v>24</v>
      </c>
      <c r="H15" s="13"/>
      <c r="I15" s="20"/>
      <c r="J15" s="20"/>
    </row>
    <row r="16" spans="1:13" ht="40.200000000000003" customHeight="1" x14ac:dyDescent="0.45">
      <c r="G16" s="13" t="s">
        <v>25</v>
      </c>
      <c r="H16" s="13"/>
      <c r="I16" s="20"/>
      <c r="J16" s="20"/>
    </row>
    <row r="17" spans="1:11" ht="40.200000000000003" customHeight="1" x14ac:dyDescent="0.45">
      <c r="G17" s="13" t="s">
        <v>26</v>
      </c>
      <c r="H17" s="13"/>
      <c r="I17" s="20"/>
      <c r="J17" s="20"/>
    </row>
    <row r="18" spans="1:11" x14ac:dyDescent="0.45">
      <c r="D18" s="1" t="s">
        <v>10</v>
      </c>
    </row>
    <row r="19" spans="1:11" ht="23.4" customHeight="1" x14ac:dyDescent="0.45">
      <c r="D19" s="14" t="s">
        <v>17</v>
      </c>
      <c r="E19" s="15"/>
      <c r="F19" s="16"/>
      <c r="G19" s="14"/>
      <c r="H19" s="16"/>
      <c r="I19" s="7" t="s">
        <v>18</v>
      </c>
      <c r="J19" s="14"/>
      <c r="K19" s="16"/>
    </row>
    <row r="21" spans="1:11" x14ac:dyDescent="0.45">
      <c r="A21" s="21" t="s">
        <v>12</v>
      </c>
      <c r="B21" s="21"/>
      <c r="C21" s="1" t="s">
        <v>11</v>
      </c>
    </row>
    <row r="23" spans="1:11" ht="42.6" customHeight="1" x14ac:dyDescent="0.45">
      <c r="A23" s="14" t="s">
        <v>20</v>
      </c>
      <c r="B23" s="15"/>
      <c r="C23" s="15"/>
      <c r="D23" s="15"/>
      <c r="E23" s="15"/>
      <c r="F23" s="15"/>
      <c r="G23" s="15"/>
      <c r="H23" s="15"/>
      <c r="I23" s="15"/>
      <c r="J23" s="15"/>
      <c r="K23" s="16"/>
    </row>
    <row r="24" spans="1:11" ht="42.6" customHeight="1" x14ac:dyDescent="0.45">
      <c r="A24" s="17" t="s">
        <v>13</v>
      </c>
      <c r="B24" s="17"/>
      <c r="C24" s="18" t="s">
        <v>19</v>
      </c>
      <c r="D24" s="19"/>
      <c r="E24" s="19"/>
      <c r="F24" s="19"/>
      <c r="G24" s="19"/>
      <c r="H24" s="34"/>
      <c r="I24" s="14" t="s">
        <v>27</v>
      </c>
      <c r="J24" s="15"/>
      <c r="K24" s="16"/>
    </row>
    <row r="25" spans="1:11" ht="42.6" customHeight="1" x14ac:dyDescent="0.45">
      <c r="A25" s="17" t="s">
        <v>14</v>
      </c>
      <c r="B25" s="17"/>
      <c r="C25" s="14"/>
      <c r="D25" s="15"/>
      <c r="E25" s="15"/>
      <c r="F25" s="15"/>
      <c r="G25" s="15"/>
      <c r="H25" s="16"/>
      <c r="I25" s="14" t="s">
        <v>28</v>
      </c>
      <c r="J25" s="15"/>
      <c r="K25" s="16"/>
    </row>
    <row r="26" spans="1:11" ht="42.6" customHeight="1" x14ac:dyDescent="0.45">
      <c r="A26" s="17" t="s">
        <v>15</v>
      </c>
      <c r="B26" s="17"/>
      <c r="C26" s="14"/>
      <c r="D26" s="15"/>
      <c r="E26" s="15"/>
      <c r="F26" s="15"/>
      <c r="G26" s="15"/>
      <c r="H26" s="15"/>
      <c r="I26" s="15"/>
      <c r="J26" s="15"/>
      <c r="K26" s="16"/>
    </row>
    <row r="27" spans="1:11" ht="42.6" customHeight="1" x14ac:dyDescent="0.45">
      <c r="A27" s="17" t="s">
        <v>16</v>
      </c>
      <c r="B27" s="17"/>
      <c r="C27" s="14"/>
      <c r="D27" s="15"/>
      <c r="E27" s="15"/>
      <c r="F27" s="15"/>
      <c r="G27" s="15"/>
      <c r="H27" s="15"/>
      <c r="I27" s="15"/>
      <c r="J27" s="15"/>
      <c r="K27" s="16"/>
    </row>
  </sheetData>
  <mergeCells count="33">
    <mergeCell ref="C24:H24"/>
    <mergeCell ref="A21:B21"/>
    <mergeCell ref="A3:J3"/>
    <mergeCell ref="A8:F8"/>
    <mergeCell ref="H8:I9"/>
    <mergeCell ref="G8:G9"/>
    <mergeCell ref="A12:I12"/>
    <mergeCell ref="G5:H5"/>
    <mergeCell ref="H10:I10"/>
    <mergeCell ref="H11:I11"/>
    <mergeCell ref="J8:K9"/>
    <mergeCell ref="A11:F11"/>
    <mergeCell ref="A10:F10"/>
    <mergeCell ref="G19:H19"/>
    <mergeCell ref="G15:H15"/>
    <mergeCell ref="G16:H16"/>
    <mergeCell ref="G17:H17"/>
    <mergeCell ref="D19:F19"/>
    <mergeCell ref="A14:G14"/>
    <mergeCell ref="I24:K24"/>
    <mergeCell ref="I25:K25"/>
    <mergeCell ref="C26:K26"/>
    <mergeCell ref="C27:K27"/>
    <mergeCell ref="A24:B24"/>
    <mergeCell ref="A25:B25"/>
    <mergeCell ref="A26:B26"/>
    <mergeCell ref="A27:B27"/>
    <mergeCell ref="C25:H25"/>
    <mergeCell ref="A23:K23"/>
    <mergeCell ref="J19:K19"/>
    <mergeCell ref="I15:J15"/>
    <mergeCell ref="I16:J16"/>
    <mergeCell ref="I17:J1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前竹 留美子</dc:creator>
  <cp:lastModifiedBy>前竹 留美子</cp:lastModifiedBy>
  <cp:lastPrinted>2025-04-25T07:22:37Z</cp:lastPrinted>
  <dcterms:created xsi:type="dcterms:W3CDTF">2025-04-22T02:09:42Z</dcterms:created>
  <dcterms:modified xsi:type="dcterms:W3CDTF">2025-04-28T02:21:41Z</dcterms:modified>
</cp:coreProperties>
</file>